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160"/>
  </bookViews>
  <sheets>
    <sheet name="2013" sheetId="1" r:id="rId1"/>
    <sheet name="2014" sheetId="2" r:id="rId2"/>
    <sheet name="2015" sheetId="3" r:id="rId3"/>
    <sheet name="2016" sheetId="4" r:id="rId4"/>
    <sheet name="2017" sheetId="5" r:id="rId5"/>
    <sheet name="2018" sheetId="6" r:id="rId6"/>
    <sheet name="2019" sheetId="7" r:id="rId7"/>
  </sheets>
  <calcPr calcId="181029"/>
</workbook>
</file>

<file path=xl/calcChain.xml><?xml version="1.0" encoding="utf-8"?>
<calcChain xmlns="http://schemas.openxmlformats.org/spreadsheetml/2006/main">
  <c r="E59" i="7"/>
  <c r="E52"/>
  <c r="J80" l="1"/>
  <c r="J73"/>
  <c r="J66"/>
  <c r="N45"/>
  <c r="N39"/>
  <c r="N33"/>
  <c r="C27"/>
  <c r="D27"/>
  <c r="E27"/>
  <c r="F27"/>
  <c r="G27"/>
  <c r="H27"/>
  <c r="I27"/>
  <c r="J27"/>
  <c r="K27"/>
  <c r="L27"/>
  <c r="M27"/>
  <c r="B27"/>
  <c r="N26"/>
  <c r="N25"/>
  <c r="N24"/>
  <c r="N23"/>
  <c r="C17" l="1"/>
  <c r="D17"/>
  <c r="E17"/>
  <c r="F17"/>
  <c r="G17"/>
  <c r="H17"/>
  <c r="I17"/>
  <c r="J17"/>
  <c r="K17"/>
  <c r="L17"/>
  <c r="M17"/>
  <c r="B17"/>
  <c r="N16"/>
  <c r="N15"/>
  <c r="N14"/>
  <c r="N13"/>
  <c r="C7"/>
  <c r="D7"/>
  <c r="E7"/>
  <c r="F7"/>
  <c r="G7"/>
  <c r="H7"/>
  <c r="I7"/>
  <c r="J7"/>
  <c r="K7"/>
  <c r="L7"/>
  <c r="M7"/>
  <c r="B7"/>
  <c r="N6"/>
  <c r="N5"/>
  <c r="N4"/>
  <c r="E59" i="6" l="1"/>
  <c r="E52"/>
  <c r="J80" l="1"/>
  <c r="J73"/>
  <c r="J66"/>
  <c r="N45"/>
  <c r="N39"/>
  <c r="N33"/>
  <c r="C27"/>
  <c r="D27"/>
  <c r="E27"/>
  <c r="F27"/>
  <c r="G27"/>
  <c r="H27"/>
  <c r="I27"/>
  <c r="J27"/>
  <c r="K27"/>
  <c r="L27"/>
  <c r="M27"/>
  <c r="B27"/>
  <c r="N26"/>
  <c r="N25"/>
  <c r="N24"/>
  <c r="N23"/>
  <c r="C17" l="1"/>
  <c r="D17"/>
  <c r="E17"/>
  <c r="F17"/>
  <c r="G17"/>
  <c r="H17"/>
  <c r="I17"/>
  <c r="J17"/>
  <c r="K17"/>
  <c r="L17"/>
  <c r="M17"/>
  <c r="B17"/>
  <c r="N16"/>
  <c r="N15"/>
  <c r="N14"/>
  <c r="N13"/>
  <c r="C7"/>
  <c r="D7"/>
  <c r="E7"/>
  <c r="F7"/>
  <c r="G7"/>
  <c r="H7"/>
  <c r="I7"/>
  <c r="J7"/>
  <c r="K7"/>
  <c r="L7"/>
  <c r="M7"/>
  <c r="B7"/>
  <c r="N6"/>
  <c r="N5"/>
  <c r="N4"/>
  <c r="J80" i="5" l="1"/>
  <c r="J73"/>
  <c r="J66"/>
  <c r="E59"/>
  <c r="E52"/>
  <c r="N45"/>
  <c r="N39"/>
  <c r="N33"/>
  <c r="C27"/>
  <c r="D27"/>
  <c r="E27"/>
  <c r="F27"/>
  <c r="G27"/>
  <c r="H27"/>
  <c r="I27"/>
  <c r="J27"/>
  <c r="K27"/>
  <c r="L27"/>
  <c r="M27"/>
  <c r="B27"/>
  <c r="N26"/>
  <c r="N25"/>
  <c r="N24"/>
  <c r="N23"/>
  <c r="N13" l="1"/>
  <c r="D17"/>
  <c r="E17"/>
  <c r="F17"/>
  <c r="G17"/>
  <c r="H17"/>
  <c r="I17"/>
  <c r="J17"/>
  <c r="K17"/>
  <c r="L17"/>
  <c r="M17"/>
  <c r="C17"/>
  <c r="B17"/>
  <c r="N16"/>
  <c r="N15"/>
  <c r="N14"/>
  <c r="C7"/>
  <c r="D7"/>
  <c r="E7"/>
  <c r="F7"/>
  <c r="G7"/>
  <c r="H7"/>
  <c r="I7"/>
  <c r="J7"/>
  <c r="K7"/>
  <c r="L7"/>
  <c r="M7"/>
  <c r="B7"/>
  <c r="N6"/>
  <c r="N5"/>
  <c r="N4"/>
  <c r="J80" i="4" l="1"/>
  <c r="J73"/>
  <c r="J66"/>
  <c r="F59"/>
  <c r="F52"/>
  <c r="N45" l="1"/>
  <c r="N39"/>
  <c r="N33"/>
  <c r="M27"/>
  <c r="L27"/>
  <c r="K27"/>
  <c r="J27"/>
  <c r="I27"/>
  <c r="H27"/>
  <c r="G27"/>
  <c r="F27"/>
  <c r="E27"/>
  <c r="D27"/>
  <c r="C27"/>
  <c r="B27"/>
  <c r="N26"/>
  <c r="N25"/>
  <c r="N24"/>
  <c r="N23"/>
  <c r="N13"/>
  <c r="M17"/>
  <c r="L17"/>
  <c r="K17"/>
  <c r="J17"/>
  <c r="I17"/>
  <c r="H17"/>
  <c r="G17"/>
  <c r="F17"/>
  <c r="E17"/>
  <c r="D17"/>
  <c r="C17"/>
  <c r="B17"/>
  <c r="N16"/>
  <c r="N15"/>
  <c r="N14"/>
  <c r="B7"/>
  <c r="M7"/>
  <c r="L7"/>
  <c r="K7"/>
  <c r="J7"/>
  <c r="I7"/>
  <c r="H7"/>
  <c r="G7"/>
  <c r="F7"/>
  <c r="E7"/>
  <c r="D7"/>
  <c r="C7"/>
  <c r="N4"/>
  <c r="N6"/>
  <c r="N5" l="1"/>
  <c r="J80" i="3"/>
  <c r="J73"/>
  <c r="J66"/>
  <c r="G59"/>
  <c r="G52"/>
  <c r="N45"/>
  <c r="N39"/>
  <c r="N33"/>
  <c r="M27"/>
  <c r="L27"/>
  <c r="K27"/>
  <c r="J27"/>
  <c r="I27"/>
  <c r="H27"/>
  <c r="G27"/>
  <c r="F27"/>
  <c r="E27"/>
  <c r="D27"/>
  <c r="C27"/>
  <c r="B27"/>
  <c r="N27" s="1"/>
  <c r="N26"/>
  <c r="N25"/>
  <c r="N24"/>
  <c r="N23"/>
  <c r="M17"/>
  <c r="L17"/>
  <c r="K17"/>
  <c r="J17"/>
  <c r="I17"/>
  <c r="H17"/>
  <c r="G17"/>
  <c r="F17"/>
  <c r="E17"/>
  <c r="D17"/>
  <c r="C17"/>
  <c r="B17"/>
  <c r="N17" s="1"/>
  <c r="N16"/>
  <c r="N15"/>
  <c r="N14"/>
  <c r="N13"/>
  <c r="M7"/>
  <c r="L7"/>
  <c r="K7"/>
  <c r="J7"/>
  <c r="I7"/>
  <c r="H7"/>
  <c r="G7"/>
  <c r="F7"/>
  <c r="E7"/>
  <c r="D7"/>
  <c r="C7"/>
  <c r="B7"/>
  <c r="N7" s="1"/>
  <c r="N6"/>
  <c r="N5"/>
  <c r="N4"/>
  <c r="J80" i="2"/>
  <c r="J73"/>
  <c r="J66"/>
  <c r="F59"/>
  <c r="F52"/>
  <c r="N45"/>
  <c r="N39"/>
  <c r="N33"/>
  <c r="M27"/>
  <c r="L27"/>
  <c r="K27"/>
  <c r="J27"/>
  <c r="I27"/>
  <c r="H27"/>
  <c r="G27"/>
  <c r="F27"/>
  <c r="E27"/>
  <c r="D27"/>
  <c r="C27"/>
  <c r="B27"/>
  <c r="N26"/>
  <c r="N25"/>
  <c r="N24"/>
  <c r="N23"/>
  <c r="M17"/>
  <c r="L17"/>
  <c r="K17"/>
  <c r="J17"/>
  <c r="I17"/>
  <c r="H17"/>
  <c r="G17"/>
  <c r="F17"/>
  <c r="E17"/>
  <c r="D17"/>
  <c r="C17"/>
  <c r="B17"/>
  <c r="N16"/>
  <c r="N15"/>
  <c r="N14"/>
  <c r="N13"/>
  <c r="M7"/>
  <c r="L7"/>
  <c r="K7"/>
  <c r="J7"/>
  <c r="I7"/>
  <c r="H7"/>
  <c r="G7"/>
  <c r="F7"/>
  <c r="E7"/>
  <c r="D7"/>
  <c r="C7"/>
  <c r="B7"/>
  <c r="N7" s="1"/>
  <c r="N6"/>
  <c r="N5"/>
  <c r="N4"/>
  <c r="J73" i="1"/>
  <c r="J66"/>
  <c r="F59"/>
  <c r="F52"/>
  <c r="N45"/>
  <c r="N39"/>
  <c r="N33"/>
  <c r="M27"/>
  <c r="L27"/>
  <c r="K27"/>
  <c r="J27"/>
  <c r="I27"/>
  <c r="H27"/>
  <c r="G27"/>
  <c r="F27"/>
  <c r="E27"/>
  <c r="D27"/>
  <c r="C27"/>
  <c r="B27"/>
  <c r="N26"/>
  <c r="N25"/>
  <c r="N24"/>
  <c r="N23"/>
  <c r="M17"/>
  <c r="L17"/>
  <c r="K17"/>
  <c r="J17"/>
  <c r="I17"/>
  <c r="H17"/>
  <c r="G17"/>
  <c r="F17"/>
  <c r="E17"/>
  <c r="D17"/>
  <c r="C17"/>
  <c r="B17"/>
  <c r="N16"/>
  <c r="N15"/>
  <c r="N14"/>
  <c r="N13"/>
  <c r="M7"/>
  <c r="L7"/>
  <c r="K7"/>
  <c r="J7"/>
  <c r="I7"/>
  <c r="H7"/>
  <c r="G7"/>
  <c r="F7"/>
  <c r="E7"/>
  <c r="D7"/>
  <c r="C7"/>
  <c r="B7"/>
  <c r="N7" s="1"/>
  <c r="N6"/>
  <c r="N5"/>
  <c r="N4"/>
  <c r="N17" l="1"/>
  <c r="N17" i="2"/>
  <c r="N27" i="1"/>
  <c r="N27" i="2"/>
</calcChain>
</file>

<file path=xl/sharedStrings.xml><?xml version="1.0" encoding="utf-8"?>
<sst xmlns="http://schemas.openxmlformats.org/spreadsheetml/2006/main" count="1032" uniqueCount="126">
  <si>
    <t>PERANGKAAN PENGUNJUNG 2013 PERPUSTAKAAN NEGERI/DAERAH/PEKAN/DESA</t>
  </si>
  <si>
    <t>Jan</t>
  </si>
  <si>
    <t>Feb</t>
  </si>
  <si>
    <t>Mac</t>
  </si>
  <si>
    <t>April</t>
  </si>
  <si>
    <t>Mei</t>
  </si>
  <si>
    <t>Jun</t>
  </si>
  <si>
    <t>Julai</t>
  </si>
  <si>
    <t>Ogos</t>
  </si>
  <si>
    <t>Sept</t>
  </si>
  <si>
    <t>Okt</t>
  </si>
  <si>
    <t>Nov</t>
  </si>
  <si>
    <t>Dis</t>
  </si>
  <si>
    <t>JUMLAH</t>
  </si>
  <si>
    <t>Perpustakaan Negeri</t>
  </si>
  <si>
    <t>Perpustakaan Daerah dan Pekan</t>
  </si>
  <si>
    <t>Perpustakaan Desa</t>
  </si>
  <si>
    <t>PERANGKAAN PINJAMAN 2013 PERPUSTAKAAN NEGERI/DAERAH/PEKAN/DESA</t>
  </si>
  <si>
    <t>Perpustakaan Bergerak</t>
  </si>
  <si>
    <t>PERANGKAAN KEAHLIAN 2013 PERPUSTAKAAN NEGERI/DAERAH/PEKAN/DESA</t>
  </si>
  <si>
    <t>PERANGKAAN PENGUNJUNG 2013 PERPUSTAKAAN NEGERI</t>
  </si>
  <si>
    <t>PERANGKAAN PINJAMAN 2013 PERPUSTAKAAN NEGERI</t>
  </si>
  <si>
    <t>PERANGKAAN KEAHLIAN 2013 PERPUSTAKAAN NEGERI</t>
  </si>
  <si>
    <t>PERANGKAAN KEAHLIAN 2013 (PERPUSTAKAAN BERGERAK) JAN-DISEMBER 2013</t>
  </si>
  <si>
    <t>PB WDT 5300 (PB1 - Pusat)</t>
  </si>
  <si>
    <t>PB WEH 2977 (PB9 - Besut)</t>
  </si>
  <si>
    <t>PB TBC 1611 (PB5 - Kemaman)</t>
  </si>
  <si>
    <t>PB TR 4807 (PB10 - Marang)</t>
  </si>
  <si>
    <t>KEAHLIAN</t>
  </si>
  <si>
    <t>PERANGKAAN PINJAMAN 2013 (PERPUSTAKAAN BERGERAK) JAN-DISEMBER 2013</t>
  </si>
  <si>
    <t>PINJAMAN</t>
  </si>
  <si>
    <t>PERANGKAAN KEAHLIAN 2013 (PERPUSTAKAAN DAERAH / PEKAN) JAN-DISEMBER 2013</t>
  </si>
  <si>
    <t>BESUT</t>
  </si>
  <si>
    <t>DUNGUN</t>
  </si>
  <si>
    <t>HULU TERENGGANU</t>
  </si>
  <si>
    <t>KEMAMAN</t>
  </si>
  <si>
    <t>MARANG</t>
  </si>
  <si>
    <t>SETIU</t>
  </si>
  <si>
    <t>PEKAN KERTEH</t>
  </si>
  <si>
    <t>PEKAN JERTEH</t>
  </si>
  <si>
    <t>PERANGKAAN PENGUNJUNG 2013 (PERPUSTAKAAN DAERAH / PEKAN) JAN-DISEMBER 2013</t>
  </si>
  <si>
    <t>PENGUNJUNG</t>
  </si>
  <si>
    <t xml:space="preserve">PERANGKAAN PINJAMAN 2013 (PERPUSTAKAAN DAERAH / PEKAN) JAN-DISEMBER 2013 </t>
  </si>
  <si>
    <t>PERANGKAAN PENGUNJUNG 2014 PERPUSTAKAAN NEGERI/DAERAH/PEKAN/DESA</t>
  </si>
  <si>
    <t>PERANGKAAN PINJAMAN 2014 PERPUSTAKAAN NEGERI/DAERAH/PEKAN/DESA</t>
  </si>
  <si>
    <t>PERANGKAAN KEAHLIAN 2014 PERPUSTAKAAN NEGERI/DAERAH/PEKAN/DESA</t>
  </si>
  <si>
    <t>PERANGKAAN PENGUNJUNG 2014 PERPUSTAKAAN NEGERI</t>
  </si>
  <si>
    <t>PERANGKAAN PINJAMAN 2014 PERPUSTAKAAN NEGERI</t>
  </si>
  <si>
    <t>PERANGKAAN KEAHLIAN 2014 PERPUSTAKAAN NEGERI</t>
  </si>
  <si>
    <t>PERANGKAAN KEAHLIAN 2014 (PERPUSTAKAAN BERGERAK) JAN-SEPT 2014</t>
  </si>
  <si>
    <t>PERANGKAAN PINJAMAN 2014 (PERPUSTAKAAN BERGERAK) JAN-SEPT 2014</t>
  </si>
  <si>
    <t>PERANGKAAN KEAHLIAN 2014 (PERPUSTAKAAN DAERAH / PEKAN) JAN-SEPT 2014</t>
  </si>
  <si>
    <t>PERANGKAAN PENGUNJUNG 2014 (PERPUSTAKAAN DAERAH / PEKAN) JAN-SEPT 2014</t>
  </si>
  <si>
    <t>PERANGKAAN PINJAMAN 2014 (PERPUSTAKAAN DAERAH / PEKAN) JAN-SEPT 2014</t>
  </si>
  <si>
    <t>PERANGKAAN PENGUNJUNG 2015 PERPUSTAKAAN NEGERI/DAERAH/PEKAN/DESA</t>
  </si>
  <si>
    <t>Sept.</t>
  </si>
  <si>
    <t>Okt.</t>
  </si>
  <si>
    <t>Nov.</t>
  </si>
  <si>
    <t>Dis.</t>
  </si>
  <si>
    <t>PERANGKAAN PINJAMAN 2015 PERPUSTAKAAN NEGERI/DAERAH/PEKAN/DESA</t>
  </si>
  <si>
    <t>PERANGKAAN KEAHLIAN 2015 PERPUSTAKAAN NEGERI/DAERAH/PEKAN/DESA</t>
  </si>
  <si>
    <t>PERANGKAAN PENGUNJUNG 2015 PERPUSTAKAAN NEGERI</t>
  </si>
  <si>
    <t>PERANGKAAN PINJAMAN 2015 PERPUSTAKAAN NEGERI</t>
  </si>
  <si>
    <t>PERANGKAAN KEAHLIAN 2015 PERPUSTAKAAN NEGERI</t>
  </si>
  <si>
    <t>PERANGKAAN KEAHLIAN 2015 (PERPUSTAKAAN BERGERAK) JAN-DIS 2015</t>
  </si>
  <si>
    <t>TBN 3835</t>
  </si>
  <si>
    <t xml:space="preserve">WEH 2977 </t>
  </si>
  <si>
    <t>TBC 1611</t>
  </si>
  <si>
    <t>WDT 5300</t>
  </si>
  <si>
    <t xml:space="preserve">TBN 2984 </t>
  </si>
  <si>
    <t>PERANGKAAN PINJAMAN 2015 (PERPUSTAKAAN BERGERAK) JAN-DIS 2015</t>
  </si>
  <si>
    <t>WEH 2977</t>
  </si>
  <si>
    <t xml:space="preserve">TBC 1611 </t>
  </si>
  <si>
    <t>TBN 2984</t>
  </si>
  <si>
    <t>PERANGKAAN KEAHLIAN 2015 (PERPUSTAKAAN DAERAH / PEKAN) JAN-DIS 2015</t>
  </si>
  <si>
    <t>H. TERENGGANU</t>
  </si>
  <si>
    <t>P. KERTEH</t>
  </si>
  <si>
    <t>P. JERTEH</t>
  </si>
  <si>
    <t>PERANGKAAN PENGUNJUNG 2015 (PERPUSTAKAAN DAERAH / PEKAN) JAN-DIS 2015</t>
  </si>
  <si>
    <t>H.TERENGGANU</t>
  </si>
  <si>
    <t>PERANGKAAN PINJAMAN 2015 (PERPUSTAKAAN DAERAH / PEKAN) JANUARI-DISEMBER 2015</t>
  </si>
  <si>
    <t>PERANGKAAN PENGUNJUNG 2016 PERPUSTAKAAN NEGERI/DAERAH/PEKAN/DESA</t>
  </si>
  <si>
    <t>PERANGKAAN PINJAMAN 2016 PERPUSTAKAAN NEGERI/DAERAH/PEKAN/DESA</t>
  </si>
  <si>
    <t>PERANGKAAN KEAHLIAN 2016 PERPUSTAKAAN NEGERI/DAERAH/PEKAN/DESA</t>
  </si>
  <si>
    <t>PERANGKAAN PENGUNJUNG 2016 PERPUSTAKAAN NEGERI</t>
  </si>
  <si>
    <t>PERANGKAAN PINJAMAN 2016 PERPUSTAKAAN NEGERI</t>
  </si>
  <si>
    <t>PERANGKAAN KEAHLIAN 2016 PERPUSTAKAAN NEGERI</t>
  </si>
  <si>
    <t>PERANGKAAN KEAHLIAN 2016 (PERPUSTAKAAN BERGERAK) JAN-DIS 2016</t>
  </si>
  <si>
    <t>PERANGKAAN PINJAMAN 2016 (PERPUSTAKAAN BERGERAK) JAN-DIS 2016</t>
  </si>
  <si>
    <t>PERANGKAAN KEAHLIAN 2016 (PERPUSTAKAAN DAERAH / PEKAN) JAN-DIS 2016</t>
  </si>
  <si>
    <t>PERANGKAAN PENGUNJUNG 2016 (PERPUSTAKAAN DAERAH / PEKAN) JAN-DIS 2016</t>
  </si>
  <si>
    <t>PERANGKAAN PINJAMAN 2016 (PERPUSTAKAAN DAERAH / PEKAN) JANUARI-DISEMBER 2016</t>
  </si>
  <si>
    <t>PERANGKAAN PENGUNJUNG 2017 PERPUSTAKAAN NEGERI/DAERAH/PEKAN/DESA</t>
  </si>
  <si>
    <t>PERANGKAAN PINJAMAN 2017 PERPUSTAKAAN NEGERI/DAERAH/PEKAN/DESA</t>
  </si>
  <si>
    <t>PERANGKAAN KEAHLIAN 2017 PERPUSTAKAAN NEGERI/DAERAH/PEKAN/DESA</t>
  </si>
  <si>
    <t>PERANGKAAN PENGUNJUNG 2017 PERPUSTAKAAN NEGERI</t>
  </si>
  <si>
    <t>PERANGKAAN PINJAMAN 2017 PERPUSTAKAAN NEGERI</t>
  </si>
  <si>
    <t>PERANGKAAN KEAHLIAN 2017 PERPUSTAKAAN NEGERI</t>
  </si>
  <si>
    <t>PERANGKAAN KEAHLIAN 2017 (PERPUSTAKAAN BERGERAK) JAN-DIS 2017</t>
  </si>
  <si>
    <t>PERANGKAAN PINJAMAN 2017 (PERPUSTAKAAN BERGERAK) JAN-DIS 2017</t>
  </si>
  <si>
    <t>PERANGKAAN KEAHLIAN 2017 (PERPUSTAKAAN DAERAH / PEKAN) JAN-DIS 2017</t>
  </si>
  <si>
    <t>PERANGKAAN PENGUNJUNG 2017 (PERPUSTAKAAN DAERAH / PEKAN) JAN-DIS 2017</t>
  </si>
  <si>
    <t>PERANGKAAN PINJAMAN 2017 (PERPUSTAKAAN DAERAH / PEKAN) JANUARI-DISEMBER 2017</t>
  </si>
  <si>
    <t>PERANGKAAN PENGUNJUNG 2018 PERPUSTAKAAN NEGERI/DAERAH/PEKAN/DESA</t>
  </si>
  <si>
    <t>PERANGKAAN PINJAMAN 2018 PERPUSTAKAAN NEGERI/DAERAH/PEKAN/DESA</t>
  </si>
  <si>
    <t>PERANGKAAN KEAHLIAN 2018 PERPUSTAKAAN NEGERI/DAERAH/PEKAN/DESA</t>
  </si>
  <si>
    <t>PERANGKAAN PENGUNJUNG 2018 PERPUSTAKAAN NEGERI</t>
  </si>
  <si>
    <t>PERANGKAAN PINJAMAN 2018 PERPUSTAKAAN NEGERI</t>
  </si>
  <si>
    <t>PERANGKAAN KEAHLIAN 2018 PERPUSTAKAAN NEGERI</t>
  </si>
  <si>
    <t>PERANGKAAN KEAHLIAN 2018 (PERPUSTAKAAN BERGERAK) JAN-DIS 2018</t>
  </si>
  <si>
    <t>PERANGKAAN PINJAMAN 2018 (PERPUSTAKAAN BERGERAK) JAN-DIS 2018</t>
  </si>
  <si>
    <t>PERANGKAAN KEAHLIAN 2018 (PERPUSTAKAAN DAERAH / PEKAN) JAN-DIS 2018</t>
  </si>
  <si>
    <t>PERANGKAAN PENGUNJUNG 2018 (PERPUSTAKAAN DAERAH / PEKAN) JAN-DIS 2018</t>
  </si>
  <si>
    <t>PERANGKAAN PINJAMAN 2018 (PERPUSTAKAAN DAERAH / PEKAN) JANUARI-DISEMBER 2018</t>
  </si>
  <si>
    <t>PERANGKAAN PENGUNJUNG 2019 PERPUSTAKAAN NEGERI/DAERAH/PEKAN/DESA</t>
  </si>
  <si>
    <t>PERANGKAAN PINJAMAN 2019 PERPUSTAKAAN NEGERI/DAERAH/PEKAN/DESA</t>
  </si>
  <si>
    <t>PERANGKAAN KEAHLIAN 2019 PERPUSTAKAAN NEGERI/DAERAH/PEKAN/DESA</t>
  </si>
  <si>
    <t>PERANGKAAN PENGUNJUNG 2019 PERPUSTAKAAN NEGERI</t>
  </si>
  <si>
    <t>PERANGKAAN PINJAMAN 2019 PERPUSTAKAAN NEGERI</t>
  </si>
  <si>
    <t>PERANGKAAN KEAHLIAN 2019 PERPUSTAKAAN NEGERI</t>
  </si>
  <si>
    <t>PERANGKAAN KEAHLIAN 2019 (PERPUSTAKAAN BERGERAK) JAN-DIS 2019</t>
  </si>
  <si>
    <t>PERANGKAAN PINJAMAN 2019 (PERPUSTAKAAN BERGERAK) JAN-DIS 2019</t>
  </si>
  <si>
    <t>PERANGKAAN KEAHLIAN 2019 (PERPUSTAKAAN DAERAH / PEKAN) JAN-DIS 2019</t>
  </si>
  <si>
    <t>PERANGKAAN PENGUNJUNG 2019 (PERPUSTAKAAN DAERAH / PEKAN) JAN-DIS 2019</t>
  </si>
  <si>
    <t>PERANGKAAN PINJAMAN 2019 (PERPUSTAKAAN DAERAH / PEKAN) JANUARI-DISEMBER 2019</t>
  </si>
  <si>
    <t>TBT 9196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</si>
</sst>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0" borderId="1" xfId="0" applyNumberFormat="1" applyFill="1" applyBorder="1"/>
    <xf numFmtId="0" fontId="1" fillId="0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/>
    <xf numFmtId="0" fontId="1" fillId="0" borderId="1" xfId="0" applyFont="1" applyBorder="1"/>
    <xf numFmtId="3" fontId="0" fillId="0" borderId="2" xfId="0" applyNumberFormat="1" applyBorder="1"/>
    <xf numFmtId="3" fontId="0" fillId="0" borderId="2" xfId="0" applyNumberFormat="1" applyFill="1" applyBorder="1"/>
    <xf numFmtId="3" fontId="1" fillId="0" borderId="1" xfId="0" applyNumberFormat="1" applyFont="1" applyFill="1" applyBorder="1"/>
    <xf numFmtId="3" fontId="0" fillId="4" borderId="1" xfId="0" applyNumberFormat="1" applyFill="1" applyBorder="1" applyAlignment="1">
      <alignment horizontal="center"/>
    </xf>
    <xf numFmtId="3" fontId="0" fillId="2" borderId="2" xfId="0" applyNumberFormat="1" applyFill="1" applyBorder="1"/>
    <xf numFmtId="3" fontId="0" fillId="2" borderId="1" xfId="0" applyNumberFormat="1" applyFill="1" applyBorder="1"/>
    <xf numFmtId="3" fontId="1" fillId="0" borderId="2" xfId="0" applyNumberFormat="1" applyFont="1" applyBorder="1"/>
    <xf numFmtId="0" fontId="0" fillId="0" borderId="2" xfId="0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3" fillId="0" borderId="5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1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80"/>
  <sheetViews>
    <sheetView tabSelected="1" workbookViewId="0">
      <selection sqref="A1:XFD5"/>
    </sheetView>
  </sheetViews>
  <sheetFormatPr defaultRowHeight="15"/>
  <sheetData>
    <row r="2" spans="1:14">
      <c r="A2" s="1" t="s">
        <v>0</v>
      </c>
    </row>
    <row r="3" spans="1:14">
      <c r="A3" s="2"/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>
      <c r="A4" s="2" t="s">
        <v>14</v>
      </c>
      <c r="B4" s="6">
        <v>12620</v>
      </c>
      <c r="C4" s="7">
        <v>13955</v>
      </c>
      <c r="D4" s="8">
        <v>26099</v>
      </c>
      <c r="E4" s="9">
        <v>19184</v>
      </c>
      <c r="F4" s="9">
        <v>20855</v>
      </c>
      <c r="G4" s="9">
        <v>21502</v>
      </c>
      <c r="H4" s="9">
        <v>10902</v>
      </c>
      <c r="I4" s="9">
        <v>9458</v>
      </c>
      <c r="J4" s="9">
        <v>21431</v>
      </c>
      <c r="K4" s="9">
        <v>16712</v>
      </c>
      <c r="L4" s="9">
        <v>17133</v>
      </c>
      <c r="M4" s="9">
        <v>15131</v>
      </c>
      <c r="N4" s="10">
        <f>SUM(B4:M4)</f>
        <v>204982</v>
      </c>
    </row>
    <row r="5" spans="1:14">
      <c r="A5" s="2" t="s">
        <v>15</v>
      </c>
      <c r="B5" s="11">
        <v>37537</v>
      </c>
      <c r="C5" s="7">
        <v>30325</v>
      </c>
      <c r="D5" s="8">
        <v>34634</v>
      </c>
      <c r="E5" s="9">
        <v>33821</v>
      </c>
      <c r="F5" s="9">
        <v>31700</v>
      </c>
      <c r="G5" s="9">
        <v>32764</v>
      </c>
      <c r="H5" s="9">
        <v>27975</v>
      </c>
      <c r="I5" s="9">
        <v>21689</v>
      </c>
      <c r="J5" s="9">
        <v>29303</v>
      </c>
      <c r="K5" s="9">
        <v>28096</v>
      </c>
      <c r="L5" s="9">
        <v>32063</v>
      </c>
      <c r="M5" s="9">
        <v>26815</v>
      </c>
      <c r="N5" s="10">
        <f>SUM(B5:M5)</f>
        <v>366722</v>
      </c>
    </row>
    <row r="6" spans="1:14">
      <c r="A6" s="2" t="s">
        <v>16</v>
      </c>
      <c r="B6" s="12">
        <v>23175</v>
      </c>
      <c r="C6" s="13">
        <v>21492</v>
      </c>
      <c r="D6" s="12">
        <v>29732</v>
      </c>
      <c r="E6" s="14">
        <v>27029</v>
      </c>
      <c r="F6" s="14">
        <v>26562</v>
      </c>
      <c r="G6" s="14">
        <v>26256</v>
      </c>
      <c r="H6" s="14">
        <v>26378</v>
      </c>
      <c r="I6" s="9">
        <v>17802</v>
      </c>
      <c r="J6" s="9">
        <v>27035</v>
      </c>
      <c r="K6" s="2">
        <v>27049</v>
      </c>
      <c r="L6" s="2">
        <v>29269</v>
      </c>
      <c r="M6" s="2">
        <v>32510</v>
      </c>
      <c r="N6" s="10">
        <f>SUM(B6:M6)</f>
        <v>314289</v>
      </c>
    </row>
    <row r="7" spans="1:14">
      <c r="A7" s="15" t="s">
        <v>13</v>
      </c>
      <c r="B7" s="16">
        <f t="shared" ref="B7:J7" si="0">SUM(B4:B6)</f>
        <v>73332</v>
      </c>
      <c r="C7" s="16">
        <f t="shared" si="0"/>
        <v>65772</v>
      </c>
      <c r="D7" s="16">
        <f t="shared" si="0"/>
        <v>90465</v>
      </c>
      <c r="E7" s="10">
        <f t="shared" si="0"/>
        <v>80034</v>
      </c>
      <c r="F7" s="10">
        <f t="shared" si="0"/>
        <v>79117</v>
      </c>
      <c r="G7" s="10">
        <f t="shared" si="0"/>
        <v>80522</v>
      </c>
      <c r="H7" s="10">
        <f t="shared" si="0"/>
        <v>65255</v>
      </c>
      <c r="I7" s="10">
        <f t="shared" si="0"/>
        <v>48949</v>
      </c>
      <c r="J7" s="10">
        <f t="shared" si="0"/>
        <v>77769</v>
      </c>
      <c r="K7" s="10">
        <f>SUM(K4:K6)</f>
        <v>71857</v>
      </c>
      <c r="L7" s="10">
        <f>SUM(L4:L6)</f>
        <v>78465</v>
      </c>
      <c r="M7" s="10">
        <f>SUM(M4:M6)</f>
        <v>74456</v>
      </c>
      <c r="N7" s="17">
        <f>SUM(B7:M7)</f>
        <v>885993</v>
      </c>
    </row>
    <row r="11" spans="1:14">
      <c r="A11" s="1" t="s">
        <v>17</v>
      </c>
    </row>
    <row r="12" spans="1:14">
      <c r="A12" s="2"/>
      <c r="B12" s="3" t="s">
        <v>1</v>
      </c>
      <c r="C12" s="4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9</v>
      </c>
      <c r="K12" s="5" t="s">
        <v>10</v>
      </c>
      <c r="L12" s="5" t="s">
        <v>11</v>
      </c>
      <c r="M12" s="5" t="s">
        <v>12</v>
      </c>
      <c r="N12" s="18" t="s">
        <v>13</v>
      </c>
    </row>
    <row r="13" spans="1:14">
      <c r="A13" s="2" t="s">
        <v>14</v>
      </c>
      <c r="B13" s="6">
        <v>6959</v>
      </c>
      <c r="C13" s="19">
        <v>7002</v>
      </c>
      <c r="D13" s="9">
        <v>9300</v>
      </c>
      <c r="E13" s="9">
        <v>7989</v>
      </c>
      <c r="F13" s="9">
        <v>8574</v>
      </c>
      <c r="G13" s="9">
        <v>7759</v>
      </c>
      <c r="H13" s="9">
        <v>6578</v>
      </c>
      <c r="I13" s="9">
        <v>4221</v>
      </c>
      <c r="J13" s="9">
        <v>6022</v>
      </c>
      <c r="K13" s="9">
        <v>7127</v>
      </c>
      <c r="L13" s="9">
        <v>8457</v>
      </c>
      <c r="M13" s="9">
        <v>9703</v>
      </c>
      <c r="N13" s="10">
        <f>SUM(B13:M13)</f>
        <v>89691</v>
      </c>
    </row>
    <row r="14" spans="1:14">
      <c r="A14" s="2" t="s">
        <v>15</v>
      </c>
      <c r="B14" s="11">
        <v>11688</v>
      </c>
      <c r="C14" s="20">
        <v>11315</v>
      </c>
      <c r="D14" s="14">
        <v>14659</v>
      </c>
      <c r="E14" s="14">
        <v>12666</v>
      </c>
      <c r="F14" s="14">
        <v>11703</v>
      </c>
      <c r="G14" s="14">
        <v>10732</v>
      </c>
      <c r="H14" s="14">
        <v>9260</v>
      </c>
      <c r="I14" s="14">
        <v>7133</v>
      </c>
      <c r="J14" s="14">
        <v>10781</v>
      </c>
      <c r="K14" s="14">
        <v>10522</v>
      </c>
      <c r="L14" s="14">
        <v>13800</v>
      </c>
      <c r="M14" s="14">
        <v>14309</v>
      </c>
      <c r="N14" s="21">
        <f>SUM(B14:M14)</f>
        <v>138568</v>
      </c>
    </row>
    <row r="15" spans="1:14">
      <c r="A15" s="2" t="s">
        <v>16</v>
      </c>
      <c r="B15" s="22">
        <v>24741</v>
      </c>
      <c r="C15" s="23">
        <v>22150</v>
      </c>
      <c r="D15" s="24">
        <v>29641</v>
      </c>
      <c r="E15" s="14">
        <v>27595</v>
      </c>
      <c r="F15" s="14">
        <v>26926</v>
      </c>
      <c r="G15" s="14">
        <v>27438</v>
      </c>
      <c r="H15" s="14">
        <v>28829</v>
      </c>
      <c r="I15" s="9">
        <v>20468</v>
      </c>
      <c r="J15" s="9">
        <v>34075</v>
      </c>
      <c r="K15" s="9">
        <v>31439</v>
      </c>
      <c r="L15" s="9">
        <v>35072</v>
      </c>
      <c r="M15" s="9">
        <v>40788</v>
      </c>
      <c r="N15" s="10">
        <f>SUM(B15:M15)</f>
        <v>349162</v>
      </c>
    </row>
    <row r="16" spans="1:14">
      <c r="A16" s="2" t="s">
        <v>18</v>
      </c>
      <c r="B16" s="8">
        <v>4987</v>
      </c>
      <c r="C16" s="19">
        <v>7019</v>
      </c>
      <c r="D16" s="9">
        <v>4720</v>
      </c>
      <c r="E16" s="9">
        <v>8143</v>
      </c>
      <c r="F16" s="9">
        <v>4140</v>
      </c>
      <c r="G16" s="9">
        <v>4445</v>
      </c>
      <c r="H16" s="9">
        <v>6712</v>
      </c>
      <c r="I16" s="9">
        <v>3761</v>
      </c>
      <c r="J16" s="9">
        <v>4588</v>
      </c>
      <c r="K16" s="9">
        <v>1542</v>
      </c>
      <c r="L16" s="9">
        <v>482</v>
      </c>
      <c r="M16" s="9">
        <v>225</v>
      </c>
      <c r="N16" s="10">
        <f>SUM(B16:M16)</f>
        <v>50764</v>
      </c>
    </row>
    <row r="17" spans="1:14">
      <c r="A17" s="2" t="s">
        <v>13</v>
      </c>
      <c r="B17" s="16">
        <f t="shared" ref="B17:N17" si="1">SUM(B13:B16)</f>
        <v>48375</v>
      </c>
      <c r="C17" s="25">
        <f t="shared" si="1"/>
        <v>47486</v>
      </c>
      <c r="D17" s="10">
        <f t="shared" si="1"/>
        <v>58320</v>
      </c>
      <c r="E17" s="10">
        <f t="shared" si="1"/>
        <v>56393</v>
      </c>
      <c r="F17" s="10">
        <f t="shared" si="1"/>
        <v>51343</v>
      </c>
      <c r="G17" s="10">
        <f t="shared" si="1"/>
        <v>50374</v>
      </c>
      <c r="H17" s="10">
        <f t="shared" si="1"/>
        <v>51379</v>
      </c>
      <c r="I17" s="10">
        <f t="shared" si="1"/>
        <v>35583</v>
      </c>
      <c r="J17" s="10">
        <f t="shared" si="1"/>
        <v>55466</v>
      </c>
      <c r="K17" s="10">
        <f t="shared" si="1"/>
        <v>50630</v>
      </c>
      <c r="L17" s="10">
        <f t="shared" si="1"/>
        <v>57811</v>
      </c>
      <c r="M17" s="10">
        <f t="shared" si="1"/>
        <v>65025</v>
      </c>
      <c r="N17" s="17">
        <f t="shared" si="1"/>
        <v>628185</v>
      </c>
    </row>
    <row r="21" spans="1:14">
      <c r="A21" s="1" t="s">
        <v>19</v>
      </c>
    </row>
    <row r="22" spans="1:14">
      <c r="A22" s="2"/>
      <c r="B22" s="3" t="s">
        <v>1</v>
      </c>
      <c r="C22" s="4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18" t="s">
        <v>13</v>
      </c>
    </row>
    <row r="23" spans="1:14">
      <c r="A23" s="2" t="s">
        <v>14</v>
      </c>
      <c r="B23" s="6">
        <v>444</v>
      </c>
      <c r="C23" s="26">
        <v>610</v>
      </c>
      <c r="D23" s="2">
        <v>926</v>
      </c>
      <c r="E23" s="2">
        <v>598</v>
      </c>
      <c r="F23" s="2">
        <v>580</v>
      </c>
      <c r="G23" s="2">
        <v>407</v>
      </c>
      <c r="H23" s="2">
        <v>319</v>
      </c>
      <c r="I23" s="9">
        <v>195</v>
      </c>
      <c r="J23" s="2">
        <v>343</v>
      </c>
      <c r="K23" s="9">
        <v>441</v>
      </c>
      <c r="L23" s="9">
        <v>545</v>
      </c>
      <c r="M23" s="9">
        <v>519</v>
      </c>
      <c r="N23" s="10">
        <f>SUM(B23:M23)</f>
        <v>5927</v>
      </c>
    </row>
    <row r="24" spans="1:14">
      <c r="A24" s="2" t="s">
        <v>15</v>
      </c>
      <c r="B24" s="11">
        <v>626</v>
      </c>
      <c r="C24" s="26">
        <v>824</v>
      </c>
      <c r="D24" s="9">
        <v>1141</v>
      </c>
      <c r="E24" s="2">
        <v>793</v>
      </c>
      <c r="F24" s="2">
        <v>666</v>
      </c>
      <c r="G24" s="2">
        <v>699</v>
      </c>
      <c r="H24" s="2">
        <v>524</v>
      </c>
      <c r="I24" s="9">
        <v>278</v>
      </c>
      <c r="J24" s="2">
        <v>490</v>
      </c>
      <c r="K24" s="9">
        <v>483</v>
      </c>
      <c r="L24" s="9">
        <v>626</v>
      </c>
      <c r="M24" s="9">
        <v>512</v>
      </c>
      <c r="N24" s="10">
        <f>SUM(B24:M24)</f>
        <v>7662</v>
      </c>
    </row>
    <row r="25" spans="1:14">
      <c r="A25" s="2" t="s">
        <v>16</v>
      </c>
      <c r="B25" s="11">
        <v>452</v>
      </c>
      <c r="C25" s="20">
        <v>544</v>
      </c>
      <c r="D25" s="14">
        <v>630</v>
      </c>
      <c r="E25" s="2">
        <v>489</v>
      </c>
      <c r="F25" s="2">
        <v>573</v>
      </c>
      <c r="G25" s="2">
        <v>471</v>
      </c>
      <c r="H25" s="2">
        <v>552</v>
      </c>
      <c r="I25" s="9">
        <v>312</v>
      </c>
      <c r="J25" s="2">
        <v>416</v>
      </c>
      <c r="K25" s="9">
        <v>560</v>
      </c>
      <c r="L25" s="9">
        <v>548</v>
      </c>
      <c r="M25" s="2">
        <v>464</v>
      </c>
      <c r="N25" s="10">
        <f>SUM(B25:M25)</f>
        <v>6011</v>
      </c>
    </row>
    <row r="26" spans="1:14">
      <c r="A26" s="2" t="s">
        <v>18</v>
      </c>
      <c r="B26" s="8">
        <v>585</v>
      </c>
      <c r="C26" s="26">
        <v>620</v>
      </c>
      <c r="D26" s="2">
        <v>357</v>
      </c>
      <c r="E26" s="2">
        <v>274</v>
      </c>
      <c r="F26" s="2">
        <v>337</v>
      </c>
      <c r="G26" s="2">
        <v>124</v>
      </c>
      <c r="H26" s="2">
        <v>161</v>
      </c>
      <c r="I26" s="9">
        <v>78</v>
      </c>
      <c r="J26" s="2">
        <v>75</v>
      </c>
      <c r="K26" s="9">
        <v>6</v>
      </c>
      <c r="L26" s="9">
        <v>4</v>
      </c>
      <c r="M26" s="2">
        <v>0</v>
      </c>
      <c r="N26" s="10">
        <f>SUM(B26:M26)</f>
        <v>2621</v>
      </c>
    </row>
    <row r="27" spans="1:14">
      <c r="A27" s="18" t="s">
        <v>13</v>
      </c>
      <c r="B27" s="16">
        <f t="shared" ref="B27:H27" si="2">SUM(B23:B26)</f>
        <v>2107</v>
      </c>
      <c r="C27" s="25">
        <f t="shared" si="2"/>
        <v>2598</v>
      </c>
      <c r="D27" s="10">
        <f t="shared" si="2"/>
        <v>3054</v>
      </c>
      <c r="E27" s="10">
        <f t="shared" si="2"/>
        <v>2154</v>
      </c>
      <c r="F27" s="10">
        <f t="shared" si="2"/>
        <v>2156</v>
      </c>
      <c r="G27" s="10">
        <f t="shared" si="2"/>
        <v>1701</v>
      </c>
      <c r="H27" s="10">
        <f t="shared" si="2"/>
        <v>1556</v>
      </c>
      <c r="I27" s="10">
        <f>SUM(I23:I26)</f>
        <v>863</v>
      </c>
      <c r="J27" s="10">
        <f>SUM(J23:J26)</f>
        <v>1324</v>
      </c>
      <c r="K27" s="10">
        <f>SUM(K23:K26)</f>
        <v>1490</v>
      </c>
      <c r="L27" s="10">
        <f>SUM(L23:L26)</f>
        <v>1723</v>
      </c>
      <c r="M27" s="10">
        <f>SUM(M23:M26)</f>
        <v>1495</v>
      </c>
      <c r="N27" s="17">
        <f>SUM(B27:M27)</f>
        <v>22221</v>
      </c>
    </row>
    <row r="31" spans="1:14">
      <c r="A31" s="1" t="s">
        <v>20</v>
      </c>
    </row>
    <row r="32" spans="1:14">
      <c r="A32" s="2"/>
      <c r="B32" s="3" t="s">
        <v>1</v>
      </c>
      <c r="C32" s="4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5" t="s">
        <v>9</v>
      </c>
      <c r="K32" s="5" t="s">
        <v>10</v>
      </c>
      <c r="L32" s="5" t="s">
        <v>11</v>
      </c>
      <c r="M32" s="5" t="s">
        <v>12</v>
      </c>
      <c r="N32" s="27" t="s">
        <v>13</v>
      </c>
    </row>
    <row r="33" spans="1:14">
      <c r="A33" s="2" t="s">
        <v>14</v>
      </c>
      <c r="B33" s="6">
        <v>12620</v>
      </c>
      <c r="C33" s="19">
        <v>13955</v>
      </c>
      <c r="D33" s="9">
        <v>26099</v>
      </c>
      <c r="E33" s="9">
        <v>19184</v>
      </c>
      <c r="F33" s="9">
        <v>20855</v>
      </c>
      <c r="G33" s="9">
        <v>21502</v>
      </c>
      <c r="H33" s="9">
        <v>10902</v>
      </c>
      <c r="I33" s="9">
        <v>9458</v>
      </c>
      <c r="J33" s="9">
        <v>21431</v>
      </c>
      <c r="K33" s="9">
        <v>16712</v>
      </c>
      <c r="L33" s="9">
        <v>17133</v>
      </c>
      <c r="M33" s="9">
        <v>15131</v>
      </c>
      <c r="N33" s="10">
        <f>SUM(B33:M33)</f>
        <v>204982</v>
      </c>
    </row>
    <row r="37" spans="1:14">
      <c r="A37" s="1" t="s">
        <v>21</v>
      </c>
    </row>
    <row r="38" spans="1:14">
      <c r="A38" s="2"/>
      <c r="B38" s="3" t="s">
        <v>1</v>
      </c>
      <c r="C38" s="4" t="s">
        <v>2</v>
      </c>
      <c r="D38" s="5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5" t="s">
        <v>11</v>
      </c>
      <c r="M38" s="5" t="s">
        <v>12</v>
      </c>
      <c r="N38" s="28" t="s">
        <v>13</v>
      </c>
    </row>
    <row r="39" spans="1:14">
      <c r="A39" s="2" t="s">
        <v>14</v>
      </c>
      <c r="B39" s="6">
        <v>6959</v>
      </c>
      <c r="C39" s="19">
        <v>7002</v>
      </c>
      <c r="D39" s="9">
        <v>9300</v>
      </c>
      <c r="E39" s="9">
        <v>7989</v>
      </c>
      <c r="F39" s="9">
        <v>8574</v>
      </c>
      <c r="G39" s="9">
        <v>7759</v>
      </c>
      <c r="H39" s="9">
        <v>6578</v>
      </c>
      <c r="I39" s="9">
        <v>4221</v>
      </c>
      <c r="J39" s="9">
        <v>6022</v>
      </c>
      <c r="K39" s="9">
        <v>7127</v>
      </c>
      <c r="L39" s="9">
        <v>8457</v>
      </c>
      <c r="M39" s="9">
        <v>9703</v>
      </c>
      <c r="N39" s="10">
        <f>SUM(B39:M39)</f>
        <v>89691</v>
      </c>
    </row>
    <row r="43" spans="1:14">
      <c r="A43" s="1" t="s">
        <v>22</v>
      </c>
    </row>
    <row r="44" spans="1:14">
      <c r="A44" s="2"/>
      <c r="B44" s="3" t="s">
        <v>1</v>
      </c>
      <c r="C44" s="4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12</v>
      </c>
      <c r="N44" s="27" t="s">
        <v>13</v>
      </c>
    </row>
    <row r="45" spans="1:14">
      <c r="A45" s="2" t="s">
        <v>14</v>
      </c>
      <c r="B45" s="6">
        <v>444</v>
      </c>
      <c r="C45" s="26">
        <v>610</v>
      </c>
      <c r="D45" s="2">
        <v>926</v>
      </c>
      <c r="E45" s="2">
        <v>598</v>
      </c>
      <c r="F45" s="2">
        <v>580</v>
      </c>
      <c r="G45" s="2">
        <v>407</v>
      </c>
      <c r="H45" s="2">
        <v>319</v>
      </c>
      <c r="I45" s="2">
        <v>195</v>
      </c>
      <c r="J45" s="2">
        <v>343</v>
      </c>
      <c r="K45" s="9">
        <v>441</v>
      </c>
      <c r="L45" s="9">
        <v>545</v>
      </c>
      <c r="M45" s="9">
        <v>519</v>
      </c>
      <c r="N45" s="10">
        <f>SUM(B45:M45)</f>
        <v>5927</v>
      </c>
    </row>
    <row r="49" spans="1:7">
      <c r="A49" s="1" t="s">
        <v>23</v>
      </c>
    </row>
    <row r="50" spans="1:7">
      <c r="A50" s="29"/>
      <c r="B50" s="30"/>
      <c r="C50" s="31"/>
      <c r="D50" s="31"/>
      <c r="E50" s="31"/>
      <c r="F50" s="31"/>
      <c r="G50" s="31"/>
    </row>
    <row r="51" spans="1:7" ht="63.75">
      <c r="A51" s="2"/>
      <c r="B51" s="3" t="s">
        <v>24</v>
      </c>
      <c r="C51" s="3" t="s">
        <v>25</v>
      </c>
      <c r="D51" s="3" t="s">
        <v>26</v>
      </c>
      <c r="E51" s="3" t="s">
        <v>27</v>
      </c>
      <c r="F51" s="3" t="s">
        <v>13</v>
      </c>
      <c r="G51" s="29"/>
    </row>
    <row r="52" spans="1:7">
      <c r="A52" s="2" t="s">
        <v>28</v>
      </c>
      <c r="B52" s="6">
        <v>658</v>
      </c>
      <c r="C52" s="6">
        <v>1147</v>
      </c>
      <c r="D52" s="6">
        <v>575</v>
      </c>
      <c r="E52" s="32">
        <v>241</v>
      </c>
      <c r="F52" s="8">
        <f>SUM(B52:E52)</f>
        <v>2621</v>
      </c>
      <c r="G52" s="29"/>
    </row>
    <row r="56" spans="1:7">
      <c r="A56" s="1" t="s">
        <v>29</v>
      </c>
    </row>
    <row r="57" spans="1:7">
      <c r="A57" s="29"/>
      <c r="B57" s="30"/>
      <c r="C57" s="31"/>
      <c r="D57" s="31"/>
      <c r="E57" s="31"/>
      <c r="F57" s="31"/>
    </row>
    <row r="58" spans="1:7" ht="63.75">
      <c r="A58" s="2"/>
      <c r="B58" s="3" t="s">
        <v>24</v>
      </c>
      <c r="C58" s="3" t="s">
        <v>25</v>
      </c>
      <c r="D58" s="3" t="s">
        <v>26</v>
      </c>
      <c r="E58" s="3" t="s">
        <v>27</v>
      </c>
      <c r="F58" s="3" t="s">
        <v>13</v>
      </c>
    </row>
    <row r="59" spans="1:7">
      <c r="A59" s="2" t="s">
        <v>30</v>
      </c>
      <c r="B59" s="6">
        <v>8365</v>
      </c>
      <c r="C59" s="6">
        <v>11306</v>
      </c>
      <c r="D59" s="6">
        <v>19785</v>
      </c>
      <c r="E59" s="32">
        <v>11308</v>
      </c>
      <c r="F59" s="8">
        <f>SUM(B59:E59)</f>
        <v>50764</v>
      </c>
    </row>
    <row r="63" spans="1:7">
      <c r="A63" s="1" t="s">
        <v>31</v>
      </c>
    </row>
    <row r="65" spans="1:10" ht="38.25">
      <c r="A65" s="2"/>
      <c r="B65" s="3" t="s">
        <v>32</v>
      </c>
      <c r="C65" s="3" t="s">
        <v>33</v>
      </c>
      <c r="D65" s="3" t="s">
        <v>34</v>
      </c>
      <c r="E65" s="3" t="s">
        <v>35</v>
      </c>
      <c r="F65" s="3" t="s">
        <v>36</v>
      </c>
      <c r="G65" s="3" t="s">
        <v>37</v>
      </c>
      <c r="H65" s="3" t="s">
        <v>38</v>
      </c>
      <c r="I65" s="3" t="s">
        <v>39</v>
      </c>
      <c r="J65" s="3" t="s">
        <v>13</v>
      </c>
    </row>
    <row r="66" spans="1:10">
      <c r="A66" s="2" t="s">
        <v>28</v>
      </c>
      <c r="B66" s="6">
        <v>889</v>
      </c>
      <c r="C66" s="6">
        <v>1137</v>
      </c>
      <c r="D66" s="33">
        <v>745</v>
      </c>
      <c r="E66" s="32">
        <v>1837</v>
      </c>
      <c r="F66" s="32">
        <v>1114</v>
      </c>
      <c r="G66" s="32">
        <v>989</v>
      </c>
      <c r="H66" s="8">
        <v>466</v>
      </c>
      <c r="I66" s="8">
        <v>485</v>
      </c>
      <c r="J66" s="8">
        <f>SUM(B66:I66)</f>
        <v>7662</v>
      </c>
    </row>
    <row r="70" spans="1:10">
      <c r="A70" s="1" t="s">
        <v>40</v>
      </c>
    </row>
    <row r="72" spans="1:10" ht="38.25">
      <c r="A72" s="2"/>
      <c r="B72" s="3" t="s">
        <v>32</v>
      </c>
      <c r="C72" s="3" t="s">
        <v>33</v>
      </c>
      <c r="D72" s="3" t="s">
        <v>34</v>
      </c>
      <c r="E72" s="3" t="s">
        <v>35</v>
      </c>
      <c r="F72" s="3" t="s">
        <v>36</v>
      </c>
      <c r="G72" s="3" t="s">
        <v>37</v>
      </c>
      <c r="H72" s="3" t="s">
        <v>38</v>
      </c>
      <c r="I72" s="3" t="s">
        <v>39</v>
      </c>
      <c r="J72" s="3" t="s">
        <v>13</v>
      </c>
    </row>
    <row r="73" spans="1:10">
      <c r="A73" s="2" t="s">
        <v>41</v>
      </c>
      <c r="B73" s="34">
        <v>42144</v>
      </c>
      <c r="C73" s="34">
        <v>84052</v>
      </c>
      <c r="D73" s="34">
        <v>61271</v>
      </c>
      <c r="E73" s="34">
        <v>72096</v>
      </c>
      <c r="F73" s="34">
        <v>38555</v>
      </c>
      <c r="G73" s="34">
        <v>37212</v>
      </c>
      <c r="H73" s="34">
        <v>18090</v>
      </c>
      <c r="I73" s="34">
        <v>13302</v>
      </c>
      <c r="J73" s="8">
        <f>SUM(B73:I73)</f>
        <v>366722</v>
      </c>
    </row>
    <row r="77" spans="1:10">
      <c r="A77" s="1" t="s">
        <v>42</v>
      </c>
    </row>
    <row r="79" spans="1:10" ht="38.25">
      <c r="A79" s="2"/>
      <c r="B79" s="3" t="s">
        <v>32</v>
      </c>
      <c r="C79" s="3" t="s">
        <v>33</v>
      </c>
      <c r="D79" s="3" t="s">
        <v>34</v>
      </c>
      <c r="E79" s="3" t="s">
        <v>35</v>
      </c>
      <c r="F79" s="3" t="s">
        <v>36</v>
      </c>
      <c r="G79" s="3" t="s">
        <v>37</v>
      </c>
      <c r="H79" s="3" t="s">
        <v>38</v>
      </c>
      <c r="I79" s="3" t="s">
        <v>39</v>
      </c>
      <c r="J79" s="3" t="s">
        <v>13</v>
      </c>
    </row>
    <row r="80" spans="1:10">
      <c r="A80" s="2" t="s">
        <v>30</v>
      </c>
      <c r="B80" s="6">
        <v>16532</v>
      </c>
      <c r="C80" s="6">
        <v>19538</v>
      </c>
      <c r="D80" s="33">
        <v>13609</v>
      </c>
      <c r="E80" s="32">
        <v>21938</v>
      </c>
      <c r="F80" s="32">
        <v>12236</v>
      </c>
      <c r="G80" s="32">
        <v>22200</v>
      </c>
      <c r="H80" s="8">
        <v>16910</v>
      </c>
      <c r="I80" s="8">
        <v>15605</v>
      </c>
      <c r="J80" s="8">
        <v>138568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N80"/>
  <sheetViews>
    <sheetView workbookViewId="0">
      <selection activeCell="C22" sqref="C22"/>
    </sheetView>
  </sheetViews>
  <sheetFormatPr defaultRowHeight="15"/>
  <sheetData>
    <row r="2" spans="1:14">
      <c r="A2" s="1" t="s">
        <v>43</v>
      </c>
    </row>
    <row r="3" spans="1:14">
      <c r="A3" s="2"/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</row>
    <row r="4" spans="1:14">
      <c r="A4" s="2" t="s">
        <v>14</v>
      </c>
      <c r="B4" s="6">
        <v>11449</v>
      </c>
      <c r="C4" s="7">
        <v>10612</v>
      </c>
      <c r="D4" s="8">
        <v>20941</v>
      </c>
      <c r="E4" s="8">
        <v>12883</v>
      </c>
      <c r="F4" s="8">
        <v>19565</v>
      </c>
      <c r="G4" s="8">
        <v>15901</v>
      </c>
      <c r="H4" s="8">
        <v>8484</v>
      </c>
      <c r="I4" s="8">
        <v>14642</v>
      </c>
      <c r="J4" s="8">
        <v>20316</v>
      </c>
      <c r="K4" s="8">
        <v>14064</v>
      </c>
      <c r="L4" s="8">
        <v>17163</v>
      </c>
      <c r="M4" s="8">
        <v>16588</v>
      </c>
      <c r="N4" s="16">
        <f>SUM(B4:M4)</f>
        <v>182608</v>
      </c>
    </row>
    <row r="5" spans="1:14" ht="15.75" thickBot="1">
      <c r="A5" s="2" t="s">
        <v>15</v>
      </c>
      <c r="B5" s="11">
        <v>25015</v>
      </c>
      <c r="C5" s="7">
        <v>21808</v>
      </c>
      <c r="D5" s="8">
        <v>31870</v>
      </c>
      <c r="E5" s="8">
        <v>28311</v>
      </c>
      <c r="F5" s="8">
        <v>32131</v>
      </c>
      <c r="G5" s="8">
        <v>32159</v>
      </c>
      <c r="H5" s="8">
        <v>17999</v>
      </c>
      <c r="I5" s="8">
        <v>28427</v>
      </c>
      <c r="J5" s="8">
        <v>30734</v>
      </c>
      <c r="K5" s="8">
        <v>20413</v>
      </c>
      <c r="L5" s="8">
        <v>30520</v>
      </c>
      <c r="M5" s="8">
        <v>24342</v>
      </c>
      <c r="N5" s="16">
        <f>SUM(B5:M5)</f>
        <v>323729</v>
      </c>
    </row>
    <row r="6" spans="1:14" ht="15.75" thickBot="1">
      <c r="A6" s="2" t="s">
        <v>16</v>
      </c>
      <c r="B6" s="12">
        <v>25386</v>
      </c>
      <c r="C6" s="13">
        <v>24574</v>
      </c>
      <c r="D6" s="12">
        <v>32878</v>
      </c>
      <c r="E6" s="11">
        <v>25462</v>
      </c>
      <c r="F6" s="35">
        <v>25930</v>
      </c>
      <c r="G6" s="11">
        <v>30880</v>
      </c>
      <c r="H6" s="11">
        <v>21113</v>
      </c>
      <c r="I6" s="8">
        <v>26549</v>
      </c>
      <c r="J6" s="8">
        <v>29655</v>
      </c>
      <c r="K6" s="36">
        <v>24077</v>
      </c>
      <c r="L6" s="36">
        <v>31751</v>
      </c>
      <c r="M6" s="36">
        <v>31658</v>
      </c>
      <c r="N6" s="16">
        <f>SUM(B6:M6)</f>
        <v>329913</v>
      </c>
    </row>
    <row r="7" spans="1:14">
      <c r="A7" s="15" t="s">
        <v>13</v>
      </c>
      <c r="B7" s="16">
        <f t="shared" ref="B7:J7" si="0">SUM(B4:B6)</f>
        <v>61850</v>
      </c>
      <c r="C7" s="16">
        <f t="shared" si="0"/>
        <v>56994</v>
      </c>
      <c r="D7" s="16">
        <f t="shared" si="0"/>
        <v>85689</v>
      </c>
      <c r="E7" s="16">
        <f t="shared" si="0"/>
        <v>66656</v>
      </c>
      <c r="F7" s="16">
        <f t="shared" si="0"/>
        <v>77626</v>
      </c>
      <c r="G7" s="16">
        <f t="shared" si="0"/>
        <v>78940</v>
      </c>
      <c r="H7" s="16">
        <f t="shared" si="0"/>
        <v>47596</v>
      </c>
      <c r="I7" s="16">
        <f t="shared" si="0"/>
        <v>69618</v>
      </c>
      <c r="J7" s="16">
        <f t="shared" si="0"/>
        <v>80705</v>
      </c>
      <c r="K7" s="16">
        <f>SUM(K4:K6)</f>
        <v>58554</v>
      </c>
      <c r="L7" s="16">
        <f>SUM(L4:L6)</f>
        <v>79434</v>
      </c>
      <c r="M7" s="16">
        <f>SUM(M4:M6)</f>
        <v>72588</v>
      </c>
      <c r="N7" s="37">
        <f>SUM(B7:M7)</f>
        <v>836250</v>
      </c>
    </row>
    <row r="11" spans="1:14">
      <c r="A11" s="1" t="s">
        <v>44</v>
      </c>
    </row>
    <row r="12" spans="1:14">
      <c r="A12" s="2"/>
      <c r="B12" s="3" t="s">
        <v>1</v>
      </c>
      <c r="C12" s="4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9</v>
      </c>
      <c r="K12" s="5" t="s">
        <v>10</v>
      </c>
      <c r="L12" s="5" t="s">
        <v>11</v>
      </c>
      <c r="M12" s="5" t="s">
        <v>12</v>
      </c>
      <c r="N12" s="18" t="s">
        <v>13</v>
      </c>
    </row>
    <row r="13" spans="1:14">
      <c r="A13" s="2" t="s">
        <v>14</v>
      </c>
      <c r="B13" s="6">
        <v>6584</v>
      </c>
      <c r="C13" s="7">
        <v>6243</v>
      </c>
      <c r="D13" s="8">
        <v>8470</v>
      </c>
      <c r="E13" s="8">
        <v>6182</v>
      </c>
      <c r="F13" s="8">
        <v>6849</v>
      </c>
      <c r="G13" s="8">
        <v>7148</v>
      </c>
      <c r="H13" s="8">
        <v>4033</v>
      </c>
      <c r="I13" s="8">
        <v>5374</v>
      </c>
      <c r="J13" s="8">
        <v>5953</v>
      </c>
      <c r="K13" s="9">
        <v>6006</v>
      </c>
      <c r="L13" s="9">
        <v>7937</v>
      </c>
      <c r="M13" s="9">
        <v>9525</v>
      </c>
      <c r="N13" s="10">
        <f>SUM(B13:M13)</f>
        <v>80304</v>
      </c>
    </row>
    <row r="14" spans="1:14">
      <c r="A14" s="2" t="s">
        <v>15</v>
      </c>
      <c r="B14" s="11">
        <v>10352</v>
      </c>
      <c r="C14" s="38">
        <v>9469</v>
      </c>
      <c r="D14" s="11">
        <v>13520</v>
      </c>
      <c r="E14" s="11">
        <v>10516</v>
      </c>
      <c r="F14" s="8">
        <v>10052</v>
      </c>
      <c r="G14" s="11">
        <v>10515</v>
      </c>
      <c r="H14" s="11">
        <v>6436</v>
      </c>
      <c r="I14" s="11">
        <v>8023</v>
      </c>
      <c r="J14" s="11">
        <v>10647</v>
      </c>
      <c r="K14" s="14">
        <v>8796</v>
      </c>
      <c r="L14" s="14">
        <v>13209</v>
      </c>
      <c r="M14" s="14">
        <v>13183</v>
      </c>
      <c r="N14" s="21">
        <f>SUM(B14:M14)</f>
        <v>124718</v>
      </c>
    </row>
    <row r="15" spans="1:14">
      <c r="A15" s="2" t="s">
        <v>16</v>
      </c>
      <c r="B15" s="12">
        <v>28028</v>
      </c>
      <c r="C15" s="13">
        <v>31850</v>
      </c>
      <c r="D15" s="12">
        <v>39124</v>
      </c>
      <c r="E15" s="11">
        <v>33626</v>
      </c>
      <c r="F15" s="39">
        <v>32124</v>
      </c>
      <c r="G15" s="39">
        <v>42073</v>
      </c>
      <c r="H15" s="11">
        <v>22995</v>
      </c>
      <c r="I15" s="8">
        <v>32068</v>
      </c>
      <c r="J15" s="8">
        <v>35283</v>
      </c>
      <c r="K15" s="9">
        <v>28944</v>
      </c>
      <c r="L15" s="9">
        <v>37548</v>
      </c>
      <c r="M15" s="9">
        <v>36548</v>
      </c>
      <c r="N15" s="10">
        <f>SUM(B15:M15)</f>
        <v>400211</v>
      </c>
    </row>
    <row r="16" spans="1:14">
      <c r="A16" s="2" t="s">
        <v>18</v>
      </c>
      <c r="B16" s="8">
        <v>3795</v>
      </c>
      <c r="C16" s="7">
        <v>5415</v>
      </c>
      <c r="D16" s="8">
        <v>6551</v>
      </c>
      <c r="E16" s="8">
        <v>7781</v>
      </c>
      <c r="F16" s="8">
        <v>5345</v>
      </c>
      <c r="G16" s="8">
        <v>2836</v>
      </c>
      <c r="H16" s="8">
        <v>3101</v>
      </c>
      <c r="I16" s="8">
        <v>3213</v>
      </c>
      <c r="J16" s="8">
        <v>2272</v>
      </c>
      <c r="K16" s="9">
        <v>1727</v>
      </c>
      <c r="L16" s="9">
        <v>543</v>
      </c>
      <c r="M16" s="9">
        <v>239</v>
      </c>
      <c r="N16" s="10">
        <f>SUM(B16:M16)</f>
        <v>42818</v>
      </c>
    </row>
    <row r="17" spans="1:14">
      <c r="A17" s="2" t="s">
        <v>13</v>
      </c>
      <c r="B17" s="16">
        <f t="shared" ref="B17:N17" si="1">SUM(B13:B16)</f>
        <v>48759</v>
      </c>
      <c r="C17" s="40">
        <f t="shared" si="1"/>
        <v>52977</v>
      </c>
      <c r="D17" s="16">
        <f t="shared" si="1"/>
        <v>67665</v>
      </c>
      <c r="E17" s="16">
        <f t="shared" si="1"/>
        <v>58105</v>
      </c>
      <c r="F17" s="16">
        <f t="shared" si="1"/>
        <v>54370</v>
      </c>
      <c r="G17" s="16">
        <f t="shared" si="1"/>
        <v>62572</v>
      </c>
      <c r="H17" s="16">
        <f t="shared" si="1"/>
        <v>36565</v>
      </c>
      <c r="I17" s="16">
        <f t="shared" si="1"/>
        <v>48678</v>
      </c>
      <c r="J17" s="16">
        <f t="shared" si="1"/>
        <v>54155</v>
      </c>
      <c r="K17" s="10">
        <f t="shared" si="1"/>
        <v>45473</v>
      </c>
      <c r="L17" s="10">
        <f t="shared" si="1"/>
        <v>59237</v>
      </c>
      <c r="M17" s="10">
        <f t="shared" si="1"/>
        <v>59495</v>
      </c>
      <c r="N17" s="17">
        <f t="shared" si="1"/>
        <v>648051</v>
      </c>
    </row>
    <row r="21" spans="1:14">
      <c r="A21" s="1" t="s">
        <v>45</v>
      </c>
    </row>
    <row r="22" spans="1:14">
      <c r="A22" s="2"/>
      <c r="B22" s="3" t="s">
        <v>1</v>
      </c>
      <c r="C22" s="4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18" t="s">
        <v>13</v>
      </c>
    </row>
    <row r="23" spans="1:14">
      <c r="A23" s="2" t="s">
        <v>14</v>
      </c>
      <c r="B23" s="6">
        <v>307</v>
      </c>
      <c r="C23" s="41">
        <v>418</v>
      </c>
      <c r="D23" s="36">
        <v>723</v>
      </c>
      <c r="E23" s="8">
        <v>386</v>
      </c>
      <c r="F23" s="8">
        <v>407</v>
      </c>
      <c r="G23" s="8">
        <v>438</v>
      </c>
      <c r="H23" s="8">
        <v>246</v>
      </c>
      <c r="I23" s="8">
        <v>281</v>
      </c>
      <c r="J23" s="8">
        <v>420</v>
      </c>
      <c r="K23" s="9">
        <v>290</v>
      </c>
      <c r="L23" s="9">
        <v>349</v>
      </c>
      <c r="M23" s="9">
        <v>441</v>
      </c>
      <c r="N23" s="10">
        <f>SUM(B23:M23)</f>
        <v>4706</v>
      </c>
    </row>
    <row r="24" spans="1:14">
      <c r="A24" s="2" t="s">
        <v>15</v>
      </c>
      <c r="B24" s="11">
        <v>638</v>
      </c>
      <c r="C24" s="41">
        <v>604</v>
      </c>
      <c r="D24" s="8">
        <v>710</v>
      </c>
      <c r="E24" s="36">
        <v>604</v>
      </c>
      <c r="F24" s="8">
        <v>657</v>
      </c>
      <c r="G24" s="36">
        <v>615</v>
      </c>
      <c r="H24" s="36">
        <v>255</v>
      </c>
      <c r="I24" s="8">
        <v>418</v>
      </c>
      <c r="J24" s="36">
        <v>796</v>
      </c>
      <c r="K24" s="9">
        <v>597</v>
      </c>
      <c r="L24" s="9">
        <v>883</v>
      </c>
      <c r="M24" s="9">
        <v>733</v>
      </c>
      <c r="N24" s="10">
        <f>SUM(B24:M24)</f>
        <v>7510</v>
      </c>
    </row>
    <row r="25" spans="1:14">
      <c r="A25" s="2" t="s">
        <v>16</v>
      </c>
      <c r="B25" s="11">
        <v>463</v>
      </c>
      <c r="C25" s="38">
        <v>496</v>
      </c>
      <c r="D25" s="11">
        <v>710</v>
      </c>
      <c r="E25" s="36">
        <v>463</v>
      </c>
      <c r="F25" s="36">
        <v>543</v>
      </c>
      <c r="G25" s="36">
        <v>618</v>
      </c>
      <c r="H25" s="36">
        <v>297</v>
      </c>
      <c r="I25" s="8">
        <v>316</v>
      </c>
      <c r="J25" s="36">
        <v>398</v>
      </c>
      <c r="K25" s="9">
        <v>299</v>
      </c>
      <c r="L25" s="9">
        <v>344</v>
      </c>
      <c r="M25" s="2">
        <v>378</v>
      </c>
      <c r="N25" s="10">
        <f>SUM(B25:M25)</f>
        <v>5325</v>
      </c>
    </row>
    <row r="26" spans="1:14">
      <c r="A26" s="2" t="s">
        <v>18</v>
      </c>
      <c r="B26" s="8">
        <v>454</v>
      </c>
      <c r="C26" s="41">
        <v>713</v>
      </c>
      <c r="D26" s="36">
        <v>590</v>
      </c>
      <c r="E26" s="36">
        <v>263</v>
      </c>
      <c r="F26" s="8">
        <v>101</v>
      </c>
      <c r="G26" s="36">
        <v>51</v>
      </c>
      <c r="H26" s="36">
        <v>57</v>
      </c>
      <c r="I26" s="8">
        <v>46</v>
      </c>
      <c r="J26" s="36">
        <v>120</v>
      </c>
      <c r="K26" s="9">
        <v>37</v>
      </c>
      <c r="L26" s="9">
        <v>8</v>
      </c>
      <c r="M26" s="2">
        <v>0</v>
      </c>
      <c r="N26" s="10">
        <f>SUM(B26:M26)</f>
        <v>2440</v>
      </c>
    </row>
    <row r="27" spans="1:14">
      <c r="A27" s="18" t="s">
        <v>13</v>
      </c>
      <c r="B27" s="16">
        <f t="shared" ref="B27:H27" si="2">SUM(B23:B26)</f>
        <v>1862</v>
      </c>
      <c r="C27" s="40">
        <f t="shared" si="2"/>
        <v>2231</v>
      </c>
      <c r="D27" s="16">
        <f t="shared" si="2"/>
        <v>2733</v>
      </c>
      <c r="E27" s="16">
        <f t="shared" si="2"/>
        <v>1716</v>
      </c>
      <c r="F27" s="16">
        <f t="shared" si="2"/>
        <v>1708</v>
      </c>
      <c r="G27" s="16">
        <f t="shared" si="2"/>
        <v>1722</v>
      </c>
      <c r="H27" s="16">
        <f t="shared" si="2"/>
        <v>855</v>
      </c>
      <c r="I27" s="16">
        <f>SUM(I23:I26)</f>
        <v>1061</v>
      </c>
      <c r="J27" s="16">
        <f>SUM(J23:J26)</f>
        <v>1734</v>
      </c>
      <c r="K27" s="10">
        <f>SUM(K23:K26)</f>
        <v>1223</v>
      </c>
      <c r="L27" s="10">
        <f>SUM(L23:L26)</f>
        <v>1584</v>
      </c>
      <c r="M27" s="10">
        <f>SUM(M23:M26)</f>
        <v>1552</v>
      </c>
      <c r="N27" s="17">
        <f>SUM(B27:M27)</f>
        <v>19981</v>
      </c>
    </row>
    <row r="31" spans="1:14">
      <c r="A31" s="1" t="s">
        <v>46</v>
      </c>
    </row>
    <row r="32" spans="1:14">
      <c r="A32" s="2"/>
      <c r="B32" s="3" t="s">
        <v>1</v>
      </c>
      <c r="C32" s="4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5" t="s">
        <v>9</v>
      </c>
      <c r="K32" s="5" t="s">
        <v>10</v>
      </c>
      <c r="L32" s="5" t="s">
        <v>11</v>
      </c>
      <c r="M32" s="5" t="s">
        <v>12</v>
      </c>
      <c r="N32" s="27" t="s">
        <v>13</v>
      </c>
    </row>
    <row r="33" spans="1:14">
      <c r="A33" s="2" t="s">
        <v>14</v>
      </c>
      <c r="B33" s="6">
        <v>11449</v>
      </c>
      <c r="C33" s="19">
        <v>10612</v>
      </c>
      <c r="D33" s="9">
        <v>20941</v>
      </c>
      <c r="E33" s="8">
        <v>12883</v>
      </c>
      <c r="F33" s="8">
        <v>19565</v>
      </c>
      <c r="G33" s="8">
        <v>15901</v>
      </c>
      <c r="H33" s="9">
        <v>8484</v>
      </c>
      <c r="I33" s="9">
        <v>14642</v>
      </c>
      <c r="J33" s="9">
        <v>20316</v>
      </c>
      <c r="K33" s="9"/>
      <c r="L33" s="9"/>
      <c r="M33" s="9"/>
      <c r="N33" s="10">
        <f>SUM(B33:M33)</f>
        <v>134793</v>
      </c>
    </row>
    <row r="37" spans="1:14">
      <c r="A37" s="1" t="s">
        <v>47</v>
      </c>
    </row>
    <row r="38" spans="1:14">
      <c r="A38" s="2"/>
      <c r="B38" s="3" t="s">
        <v>1</v>
      </c>
      <c r="C38" s="4" t="s">
        <v>2</v>
      </c>
      <c r="D38" s="5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5" t="s">
        <v>11</v>
      </c>
      <c r="M38" s="5" t="s">
        <v>12</v>
      </c>
      <c r="N38" s="28" t="s">
        <v>13</v>
      </c>
    </row>
    <row r="39" spans="1:14">
      <c r="A39" s="2" t="s">
        <v>14</v>
      </c>
      <c r="B39" s="6">
        <v>6584</v>
      </c>
      <c r="C39" s="19">
        <v>6243</v>
      </c>
      <c r="D39" s="9">
        <v>8470</v>
      </c>
      <c r="E39" s="8">
        <v>6182</v>
      </c>
      <c r="F39" s="8">
        <v>6849</v>
      </c>
      <c r="G39" s="8">
        <v>7148</v>
      </c>
      <c r="H39" s="9">
        <v>4033</v>
      </c>
      <c r="I39" s="9">
        <v>5374</v>
      </c>
      <c r="J39" s="9">
        <v>5953</v>
      </c>
      <c r="K39" s="9"/>
      <c r="L39" s="9"/>
      <c r="M39" s="9"/>
      <c r="N39" s="10">
        <f>SUM(B39:M39)</f>
        <v>56836</v>
      </c>
    </row>
    <row r="43" spans="1:14">
      <c r="A43" s="1" t="s">
        <v>48</v>
      </c>
    </row>
    <row r="44" spans="1:14">
      <c r="A44" s="2"/>
      <c r="B44" s="3" t="s">
        <v>1</v>
      </c>
      <c r="C44" s="4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12</v>
      </c>
      <c r="N44" s="27" t="s">
        <v>13</v>
      </c>
    </row>
    <row r="45" spans="1:14">
      <c r="A45" s="2" t="s">
        <v>14</v>
      </c>
      <c r="B45" s="6">
        <v>307</v>
      </c>
      <c r="C45" s="26">
        <v>418</v>
      </c>
      <c r="D45" s="2">
        <v>723</v>
      </c>
      <c r="E45" s="9">
        <v>386</v>
      </c>
      <c r="F45" s="9">
        <v>407</v>
      </c>
      <c r="G45" s="9">
        <v>438</v>
      </c>
      <c r="H45" s="2">
        <v>246</v>
      </c>
      <c r="I45" s="2">
        <v>281</v>
      </c>
      <c r="J45" s="2">
        <v>420</v>
      </c>
      <c r="K45" s="9"/>
      <c r="L45" s="9"/>
      <c r="M45" s="9"/>
      <c r="N45" s="10">
        <f>SUM(B45:M45)</f>
        <v>3626</v>
      </c>
    </row>
    <row r="49" spans="1:6">
      <c r="A49" s="1" t="s">
        <v>49</v>
      </c>
    </row>
    <row r="50" spans="1:6">
      <c r="A50" s="29"/>
      <c r="B50" s="30"/>
      <c r="C50" s="31"/>
      <c r="D50" s="31"/>
      <c r="E50" s="31"/>
      <c r="F50" s="31"/>
    </row>
    <row r="51" spans="1:6" ht="63.75">
      <c r="A51" s="2"/>
      <c r="B51" s="3" t="s">
        <v>24</v>
      </c>
      <c r="C51" s="3" t="s">
        <v>25</v>
      </c>
      <c r="D51" s="3" t="s">
        <v>26</v>
      </c>
      <c r="E51" s="3" t="s">
        <v>27</v>
      </c>
      <c r="F51" s="3" t="s">
        <v>13</v>
      </c>
    </row>
    <row r="52" spans="1:6">
      <c r="A52" s="2" t="s">
        <v>28</v>
      </c>
      <c r="B52" s="6">
        <v>527</v>
      </c>
      <c r="C52" s="6">
        <v>890</v>
      </c>
      <c r="D52" s="6">
        <v>822</v>
      </c>
      <c r="E52" s="32">
        <v>156</v>
      </c>
      <c r="F52" s="8">
        <f>SUM(B52:E52)</f>
        <v>2395</v>
      </c>
    </row>
    <row r="56" spans="1:6">
      <c r="A56" s="1" t="s">
        <v>50</v>
      </c>
    </row>
    <row r="57" spans="1:6">
      <c r="A57" s="29"/>
      <c r="B57" s="30"/>
      <c r="C57" s="31"/>
      <c r="D57" s="31"/>
      <c r="E57" s="31"/>
      <c r="F57" s="31"/>
    </row>
    <row r="58" spans="1:6" ht="63.75">
      <c r="A58" s="2"/>
      <c r="B58" s="3" t="s">
        <v>24</v>
      </c>
      <c r="C58" s="3" t="s">
        <v>25</v>
      </c>
      <c r="D58" s="3" t="s">
        <v>26</v>
      </c>
      <c r="E58" s="3" t="s">
        <v>27</v>
      </c>
      <c r="F58" s="3" t="s">
        <v>13</v>
      </c>
    </row>
    <row r="59" spans="1:6">
      <c r="A59" s="2" t="s">
        <v>30</v>
      </c>
      <c r="B59" s="6">
        <v>2902</v>
      </c>
      <c r="C59" s="6">
        <v>9354</v>
      </c>
      <c r="D59" s="6">
        <v>19733</v>
      </c>
      <c r="E59" s="32">
        <v>8320</v>
      </c>
      <c r="F59" s="8">
        <f>SUM(B59:E59)</f>
        <v>40309</v>
      </c>
    </row>
    <row r="63" spans="1:6">
      <c r="A63" s="1" t="s">
        <v>51</v>
      </c>
    </row>
    <row r="65" spans="1:10" ht="38.25">
      <c r="A65" s="2"/>
      <c r="B65" s="3" t="s">
        <v>32</v>
      </c>
      <c r="C65" s="3" t="s">
        <v>33</v>
      </c>
      <c r="D65" s="3" t="s">
        <v>34</v>
      </c>
      <c r="E65" s="3" t="s">
        <v>35</v>
      </c>
      <c r="F65" s="3" t="s">
        <v>36</v>
      </c>
      <c r="G65" s="3" t="s">
        <v>37</v>
      </c>
      <c r="H65" s="3" t="s">
        <v>38</v>
      </c>
      <c r="I65" s="3" t="s">
        <v>39</v>
      </c>
      <c r="J65" s="3" t="s">
        <v>13</v>
      </c>
    </row>
    <row r="66" spans="1:10">
      <c r="A66" s="2" t="s">
        <v>28</v>
      </c>
      <c r="B66" s="6">
        <v>523</v>
      </c>
      <c r="C66" s="6">
        <v>658</v>
      </c>
      <c r="D66" s="33">
        <v>533</v>
      </c>
      <c r="E66" s="32">
        <v>1049</v>
      </c>
      <c r="F66" s="32">
        <v>673</v>
      </c>
      <c r="G66" s="32">
        <v>917</v>
      </c>
      <c r="H66" s="8">
        <v>636</v>
      </c>
      <c r="I66" s="8">
        <v>308</v>
      </c>
      <c r="J66" s="8">
        <f>SUM(B66:I66)</f>
        <v>5297</v>
      </c>
    </row>
    <row r="70" spans="1:10">
      <c r="A70" s="1" t="s">
        <v>52</v>
      </c>
    </row>
    <row r="72" spans="1:10" ht="38.25">
      <c r="A72" s="2"/>
      <c r="B72" s="3" t="s">
        <v>32</v>
      </c>
      <c r="C72" s="3" t="s">
        <v>33</v>
      </c>
      <c r="D72" s="3" t="s">
        <v>34</v>
      </c>
      <c r="E72" s="3" t="s">
        <v>35</v>
      </c>
      <c r="F72" s="3" t="s">
        <v>36</v>
      </c>
      <c r="G72" s="3" t="s">
        <v>37</v>
      </c>
      <c r="H72" s="3" t="s">
        <v>38</v>
      </c>
      <c r="I72" s="3" t="s">
        <v>39</v>
      </c>
      <c r="J72" s="3" t="s">
        <v>13</v>
      </c>
    </row>
    <row r="73" spans="1:10">
      <c r="A73" s="2" t="s">
        <v>41</v>
      </c>
      <c r="B73" s="34">
        <v>36786</v>
      </c>
      <c r="C73" s="34">
        <v>66192</v>
      </c>
      <c r="D73" s="34">
        <v>35078</v>
      </c>
      <c r="E73" s="34">
        <v>36492</v>
      </c>
      <c r="F73" s="34">
        <v>34566</v>
      </c>
      <c r="G73" s="34">
        <v>17906</v>
      </c>
      <c r="H73" s="34">
        <v>12806</v>
      </c>
      <c r="I73" s="34">
        <v>8628</v>
      </c>
      <c r="J73" s="8">
        <f>SUM(B73:I73)</f>
        <v>248454</v>
      </c>
    </row>
    <row r="77" spans="1:10">
      <c r="A77" s="1" t="s">
        <v>53</v>
      </c>
    </row>
    <row r="79" spans="1:10" ht="38.25">
      <c r="A79" s="2"/>
      <c r="B79" s="3" t="s">
        <v>32</v>
      </c>
      <c r="C79" s="3" t="s">
        <v>33</v>
      </c>
      <c r="D79" s="3" t="s">
        <v>34</v>
      </c>
      <c r="E79" s="3" t="s">
        <v>35</v>
      </c>
      <c r="F79" s="3" t="s">
        <v>36</v>
      </c>
      <c r="G79" s="3" t="s">
        <v>37</v>
      </c>
      <c r="H79" s="3" t="s">
        <v>38</v>
      </c>
      <c r="I79" s="3" t="s">
        <v>39</v>
      </c>
      <c r="J79" s="3" t="s">
        <v>13</v>
      </c>
    </row>
    <row r="80" spans="1:10">
      <c r="A80" s="2" t="s">
        <v>30</v>
      </c>
      <c r="B80" s="6">
        <v>11776</v>
      </c>
      <c r="C80" s="6">
        <v>13038</v>
      </c>
      <c r="D80" s="33">
        <v>9089</v>
      </c>
      <c r="E80" s="32">
        <v>15160</v>
      </c>
      <c r="F80" s="32">
        <v>8812</v>
      </c>
      <c r="G80" s="32">
        <v>8235</v>
      </c>
      <c r="H80" s="8">
        <v>12406</v>
      </c>
      <c r="I80" s="8">
        <v>11014</v>
      </c>
      <c r="J80" s="8">
        <f>SUM(B80:I80)</f>
        <v>89530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N80"/>
  <sheetViews>
    <sheetView topLeftCell="A13" workbookViewId="0">
      <selection activeCell="N4" sqref="N4"/>
    </sheetView>
  </sheetViews>
  <sheetFormatPr defaultRowHeight="15"/>
  <sheetData>
    <row r="2" spans="1:14">
      <c r="A2" s="1" t="s">
        <v>54</v>
      </c>
    </row>
    <row r="3" spans="1:14">
      <c r="A3" s="2"/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55</v>
      </c>
      <c r="K3" s="5" t="s">
        <v>56</v>
      </c>
      <c r="L3" s="5" t="s">
        <v>57</v>
      </c>
      <c r="M3" s="5" t="s">
        <v>58</v>
      </c>
      <c r="N3" s="5" t="s">
        <v>13</v>
      </c>
    </row>
    <row r="4" spans="1:14">
      <c r="A4" s="2" t="s">
        <v>14</v>
      </c>
      <c r="B4" s="6">
        <v>11650</v>
      </c>
      <c r="C4" s="7">
        <v>12585</v>
      </c>
      <c r="D4" s="8">
        <v>18561</v>
      </c>
      <c r="E4" s="9">
        <v>12737</v>
      </c>
      <c r="F4" s="9">
        <v>14409</v>
      </c>
      <c r="G4" s="9">
        <v>16974</v>
      </c>
      <c r="H4" s="9">
        <v>5373</v>
      </c>
      <c r="I4" s="9">
        <v>16487</v>
      </c>
      <c r="J4" s="9">
        <v>15918</v>
      </c>
      <c r="K4" s="8">
        <v>17380</v>
      </c>
      <c r="L4" s="8">
        <v>20755</v>
      </c>
      <c r="M4" s="8">
        <v>16091</v>
      </c>
      <c r="N4" s="10">
        <f>SUM(B4:M4)</f>
        <v>178920</v>
      </c>
    </row>
    <row r="5" spans="1:14">
      <c r="A5" s="2" t="s">
        <v>15</v>
      </c>
      <c r="B5" s="11">
        <v>20001</v>
      </c>
      <c r="C5" s="7">
        <v>23813</v>
      </c>
      <c r="D5" s="8">
        <v>27861</v>
      </c>
      <c r="E5" s="9">
        <v>35286</v>
      </c>
      <c r="F5" s="9">
        <v>30183</v>
      </c>
      <c r="G5" s="9">
        <v>26893</v>
      </c>
      <c r="H5" s="9">
        <v>12982</v>
      </c>
      <c r="I5" s="9">
        <v>25359</v>
      </c>
      <c r="J5" s="8">
        <v>24421</v>
      </c>
      <c r="K5" s="8">
        <v>28003</v>
      </c>
      <c r="L5" s="8">
        <v>23667</v>
      </c>
      <c r="M5" s="8">
        <v>21767</v>
      </c>
      <c r="N5" s="10">
        <f>SUM(B5:M5)</f>
        <v>300236</v>
      </c>
    </row>
    <row r="6" spans="1:14">
      <c r="A6" s="2" t="s">
        <v>16</v>
      </c>
      <c r="B6" s="12">
        <v>39177</v>
      </c>
      <c r="C6" s="13">
        <v>37463</v>
      </c>
      <c r="D6" s="12">
        <v>46318</v>
      </c>
      <c r="E6" s="14">
        <v>38663</v>
      </c>
      <c r="F6" s="14">
        <v>44260</v>
      </c>
      <c r="G6" s="14">
        <v>41500</v>
      </c>
      <c r="H6" s="14">
        <v>25682</v>
      </c>
      <c r="I6" s="9">
        <v>40555</v>
      </c>
      <c r="J6" s="9">
        <v>38925</v>
      </c>
      <c r="K6" s="9">
        <v>45018</v>
      </c>
      <c r="L6" s="9">
        <v>45270</v>
      </c>
      <c r="M6" s="9">
        <v>47778</v>
      </c>
      <c r="N6" s="10">
        <f>SUM(B6:M6)</f>
        <v>490609</v>
      </c>
    </row>
    <row r="7" spans="1:14">
      <c r="A7" s="15" t="s">
        <v>13</v>
      </c>
      <c r="B7" s="16">
        <f t="shared" ref="B7:J7" si="0">SUM(B4:B6)</f>
        <v>70828</v>
      </c>
      <c r="C7" s="16">
        <f t="shared" si="0"/>
        <v>73861</v>
      </c>
      <c r="D7" s="16">
        <f t="shared" si="0"/>
        <v>92740</v>
      </c>
      <c r="E7" s="21">
        <f t="shared" si="0"/>
        <v>86686</v>
      </c>
      <c r="F7" s="21">
        <f t="shared" si="0"/>
        <v>88852</v>
      </c>
      <c r="G7" s="21">
        <f t="shared" si="0"/>
        <v>85367</v>
      </c>
      <c r="H7" s="21">
        <f t="shared" si="0"/>
        <v>44037</v>
      </c>
      <c r="I7" s="10">
        <f t="shared" si="0"/>
        <v>82401</v>
      </c>
      <c r="J7" s="10">
        <f t="shared" si="0"/>
        <v>79264</v>
      </c>
      <c r="K7" s="10">
        <f>SUM(K4:K6)</f>
        <v>90401</v>
      </c>
      <c r="L7" s="10">
        <f>SUM(L4:L6)</f>
        <v>89692</v>
      </c>
      <c r="M7" s="10">
        <f>SUM(M4:M6)</f>
        <v>85636</v>
      </c>
      <c r="N7" s="17">
        <f>SUM(B7:M7)</f>
        <v>969765</v>
      </c>
    </row>
    <row r="11" spans="1:14">
      <c r="A11" s="1" t="s">
        <v>59</v>
      </c>
    </row>
    <row r="12" spans="1:14">
      <c r="A12" s="2"/>
      <c r="B12" s="3" t="s">
        <v>1</v>
      </c>
      <c r="C12" s="4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55</v>
      </c>
      <c r="K12" s="5" t="s">
        <v>56</v>
      </c>
      <c r="L12" s="5" t="s">
        <v>57</v>
      </c>
      <c r="M12" s="5" t="s">
        <v>58</v>
      </c>
      <c r="N12" s="18" t="s">
        <v>13</v>
      </c>
    </row>
    <row r="13" spans="1:14">
      <c r="A13" s="2" t="s">
        <v>14</v>
      </c>
      <c r="B13" s="6">
        <v>6006</v>
      </c>
      <c r="C13" s="7">
        <v>5904</v>
      </c>
      <c r="D13" s="8">
        <v>7022</v>
      </c>
      <c r="E13" s="8">
        <v>5612</v>
      </c>
      <c r="F13" s="9">
        <v>5401</v>
      </c>
      <c r="G13" s="9">
        <v>5193</v>
      </c>
      <c r="H13" s="9">
        <v>2718</v>
      </c>
      <c r="I13" s="9">
        <v>5044</v>
      </c>
      <c r="J13" s="9">
        <v>5384</v>
      </c>
      <c r="K13" s="9">
        <v>6352</v>
      </c>
      <c r="L13" s="9">
        <v>6941</v>
      </c>
      <c r="M13" s="9">
        <v>8571</v>
      </c>
      <c r="N13" s="10">
        <f>SUM(B13:M13)</f>
        <v>70148</v>
      </c>
    </row>
    <row r="14" spans="1:14">
      <c r="A14" s="2" t="s">
        <v>15</v>
      </c>
      <c r="B14" s="11">
        <v>9529</v>
      </c>
      <c r="C14" s="38">
        <v>10068</v>
      </c>
      <c r="D14" s="11">
        <v>11374</v>
      </c>
      <c r="E14" s="11">
        <v>9395</v>
      </c>
      <c r="F14" s="9">
        <v>10382</v>
      </c>
      <c r="G14" s="9">
        <v>8526</v>
      </c>
      <c r="H14" s="9">
        <v>5350</v>
      </c>
      <c r="I14" s="9">
        <v>8945</v>
      </c>
      <c r="J14" s="9">
        <v>9921</v>
      </c>
      <c r="K14" s="14">
        <v>10896</v>
      </c>
      <c r="L14" s="14">
        <v>12197</v>
      </c>
      <c r="M14" s="14">
        <v>13788</v>
      </c>
      <c r="N14" s="10">
        <f>SUM(B14:M14)</f>
        <v>120371</v>
      </c>
    </row>
    <row r="15" spans="1:14">
      <c r="A15" s="2" t="s">
        <v>16</v>
      </c>
      <c r="B15" s="12">
        <v>38129</v>
      </c>
      <c r="C15" s="13">
        <v>36945</v>
      </c>
      <c r="D15" s="12">
        <v>46754</v>
      </c>
      <c r="E15" s="11">
        <v>38948</v>
      </c>
      <c r="F15" s="14">
        <v>43518</v>
      </c>
      <c r="G15" s="14">
        <v>39623</v>
      </c>
      <c r="H15" s="14">
        <v>27873</v>
      </c>
      <c r="I15" s="9">
        <v>43805</v>
      </c>
      <c r="J15" s="9">
        <v>44147</v>
      </c>
      <c r="K15" s="9">
        <v>47534</v>
      </c>
      <c r="L15" s="9">
        <v>50173</v>
      </c>
      <c r="M15" s="9">
        <v>54092</v>
      </c>
      <c r="N15" s="10">
        <f>SUM(B15:M15)</f>
        <v>511541</v>
      </c>
    </row>
    <row r="16" spans="1:14">
      <c r="A16" s="2" t="s">
        <v>18</v>
      </c>
      <c r="B16" s="8">
        <v>1101</v>
      </c>
      <c r="C16" s="7">
        <v>4376</v>
      </c>
      <c r="D16" s="8">
        <v>4808</v>
      </c>
      <c r="E16" s="8">
        <v>5762</v>
      </c>
      <c r="F16" s="9">
        <v>5655</v>
      </c>
      <c r="G16" s="9">
        <v>3996</v>
      </c>
      <c r="H16" s="9">
        <v>4840</v>
      </c>
      <c r="I16" s="9">
        <v>6849</v>
      </c>
      <c r="J16" s="9">
        <v>2531</v>
      </c>
      <c r="K16" s="9">
        <v>1485</v>
      </c>
      <c r="L16" s="9">
        <v>601</v>
      </c>
      <c r="M16" s="9">
        <v>742</v>
      </c>
      <c r="N16" s="10">
        <f>SUM(B16:M16)</f>
        <v>42746</v>
      </c>
    </row>
    <row r="17" spans="1:14">
      <c r="A17" s="2" t="s">
        <v>13</v>
      </c>
      <c r="B17" s="16">
        <f t="shared" ref="B17:J17" si="1">SUM(B13:B16)</f>
        <v>54765</v>
      </c>
      <c r="C17" s="25">
        <f t="shared" si="1"/>
        <v>57293</v>
      </c>
      <c r="D17" s="10">
        <f t="shared" si="1"/>
        <v>69958</v>
      </c>
      <c r="E17" s="10">
        <f t="shared" si="1"/>
        <v>59717</v>
      </c>
      <c r="F17" s="10">
        <f t="shared" si="1"/>
        <v>64956</v>
      </c>
      <c r="G17" s="10">
        <f t="shared" si="1"/>
        <v>57338</v>
      </c>
      <c r="H17" s="10">
        <f t="shared" si="1"/>
        <v>40781</v>
      </c>
      <c r="I17" s="10">
        <f t="shared" si="1"/>
        <v>64643</v>
      </c>
      <c r="J17" s="10">
        <f t="shared" si="1"/>
        <v>61983</v>
      </c>
      <c r="K17" s="10">
        <f>SUM(K13:K16)</f>
        <v>66267</v>
      </c>
      <c r="L17" s="10">
        <f>SUM(L13:L16)</f>
        <v>69912</v>
      </c>
      <c r="M17" s="10">
        <f>SUM(M13:M16)</f>
        <v>77193</v>
      </c>
      <c r="N17" s="17">
        <f>SUM(B17:M17)</f>
        <v>744806</v>
      </c>
    </row>
    <row r="21" spans="1:14">
      <c r="A21" s="1" t="s">
        <v>60</v>
      </c>
    </row>
    <row r="22" spans="1:14">
      <c r="A22" s="2"/>
      <c r="B22" s="42" t="s">
        <v>1</v>
      </c>
      <c r="C22" s="43" t="s">
        <v>2</v>
      </c>
      <c r="D22" s="44" t="s">
        <v>3</v>
      </c>
      <c r="E22" s="44" t="s">
        <v>4</v>
      </c>
      <c r="F22" s="44" t="s">
        <v>5</v>
      </c>
      <c r="G22" s="44" t="s">
        <v>6</v>
      </c>
      <c r="H22" s="44" t="s">
        <v>7</v>
      </c>
      <c r="I22" s="44" t="s">
        <v>8</v>
      </c>
      <c r="J22" s="44" t="s">
        <v>55</v>
      </c>
      <c r="K22" s="44" t="s">
        <v>56</v>
      </c>
      <c r="L22" s="44" t="s">
        <v>57</v>
      </c>
      <c r="M22" s="44" t="s">
        <v>58</v>
      </c>
      <c r="N22" s="45" t="s">
        <v>13</v>
      </c>
    </row>
    <row r="23" spans="1:14">
      <c r="A23" s="2" t="s">
        <v>14</v>
      </c>
      <c r="B23" s="6">
        <v>295</v>
      </c>
      <c r="C23" s="41">
        <v>383</v>
      </c>
      <c r="D23" s="36">
        <v>523</v>
      </c>
      <c r="E23" s="8">
        <v>350</v>
      </c>
      <c r="F23" s="46">
        <v>315</v>
      </c>
      <c r="G23" s="46">
        <v>443</v>
      </c>
      <c r="H23" s="46">
        <v>234</v>
      </c>
      <c r="I23" s="46">
        <v>353</v>
      </c>
      <c r="J23" s="46">
        <v>319</v>
      </c>
      <c r="K23" s="9">
        <v>415</v>
      </c>
      <c r="L23" s="9">
        <v>456</v>
      </c>
      <c r="M23" s="9">
        <v>502</v>
      </c>
      <c r="N23" s="10">
        <f>SUM(B23:M23)</f>
        <v>4588</v>
      </c>
    </row>
    <row r="24" spans="1:14">
      <c r="A24" s="2" t="s">
        <v>15</v>
      </c>
      <c r="B24" s="11">
        <v>665</v>
      </c>
      <c r="C24" s="41">
        <v>826</v>
      </c>
      <c r="D24" s="8">
        <v>734</v>
      </c>
      <c r="E24" s="36">
        <v>497</v>
      </c>
      <c r="F24" s="46">
        <v>480</v>
      </c>
      <c r="G24" s="46">
        <v>475</v>
      </c>
      <c r="H24" s="46">
        <v>171</v>
      </c>
      <c r="I24" s="46">
        <v>425</v>
      </c>
      <c r="J24" s="46">
        <v>464</v>
      </c>
      <c r="K24" s="9">
        <v>430</v>
      </c>
      <c r="L24" s="9">
        <v>521</v>
      </c>
      <c r="M24" s="9">
        <v>558</v>
      </c>
      <c r="N24" s="10">
        <f>SUM(B24:M24)</f>
        <v>6246</v>
      </c>
    </row>
    <row r="25" spans="1:14">
      <c r="A25" s="2" t="s">
        <v>16</v>
      </c>
      <c r="B25" s="11">
        <v>721</v>
      </c>
      <c r="C25" s="38">
        <v>805</v>
      </c>
      <c r="D25" s="11">
        <v>771</v>
      </c>
      <c r="E25" s="11">
        <v>718</v>
      </c>
      <c r="F25" s="47">
        <v>597</v>
      </c>
      <c r="G25" s="47">
        <v>584</v>
      </c>
      <c r="H25" s="47">
        <v>318</v>
      </c>
      <c r="I25" s="46">
        <v>540</v>
      </c>
      <c r="J25" s="46">
        <v>490</v>
      </c>
      <c r="K25" s="9">
        <v>689</v>
      </c>
      <c r="L25" s="9">
        <v>722</v>
      </c>
      <c r="M25" s="9">
        <v>687</v>
      </c>
      <c r="N25" s="10">
        <f>SUM(B25:M25)</f>
        <v>7642</v>
      </c>
    </row>
    <row r="26" spans="1:14">
      <c r="A26" s="2" t="s">
        <v>18</v>
      </c>
      <c r="B26" s="8">
        <v>189</v>
      </c>
      <c r="C26" s="41">
        <v>915</v>
      </c>
      <c r="D26" s="36">
        <v>1110</v>
      </c>
      <c r="E26" s="36">
        <v>2131</v>
      </c>
      <c r="F26" s="46">
        <v>1627</v>
      </c>
      <c r="G26" s="46">
        <v>639</v>
      </c>
      <c r="H26" s="46">
        <v>261</v>
      </c>
      <c r="I26" s="46">
        <v>451</v>
      </c>
      <c r="J26" s="46">
        <v>906</v>
      </c>
      <c r="K26" s="9">
        <v>97</v>
      </c>
      <c r="L26" s="9">
        <v>72</v>
      </c>
      <c r="M26" s="2">
        <v>32</v>
      </c>
      <c r="N26" s="10">
        <f>SUM(B26:M26)</f>
        <v>8430</v>
      </c>
    </row>
    <row r="27" spans="1:14">
      <c r="A27" s="18" t="s">
        <v>13</v>
      </c>
      <c r="B27" s="16">
        <f t="shared" ref="B27:J27" si="2">SUM(B23:B26)</f>
        <v>1870</v>
      </c>
      <c r="C27" s="40">
        <f t="shared" si="2"/>
        <v>2929</v>
      </c>
      <c r="D27" s="16">
        <f t="shared" si="2"/>
        <v>3138</v>
      </c>
      <c r="E27" s="16">
        <f t="shared" si="2"/>
        <v>3696</v>
      </c>
      <c r="F27" s="48">
        <f t="shared" si="2"/>
        <v>3019</v>
      </c>
      <c r="G27" s="48">
        <f t="shared" si="2"/>
        <v>2141</v>
      </c>
      <c r="H27" s="48">
        <f t="shared" si="2"/>
        <v>984</v>
      </c>
      <c r="I27" s="48">
        <f t="shared" si="2"/>
        <v>1769</v>
      </c>
      <c r="J27" s="48">
        <f t="shared" si="2"/>
        <v>2179</v>
      </c>
      <c r="K27" s="10">
        <f>SUM(K23:K26)</f>
        <v>1631</v>
      </c>
      <c r="L27" s="10">
        <f>SUM(L23:L26)</f>
        <v>1771</v>
      </c>
      <c r="M27" s="10">
        <f>SUM(M23:M26)</f>
        <v>1779</v>
      </c>
      <c r="N27" s="17">
        <f>SUM(B27:M27)</f>
        <v>26906</v>
      </c>
    </row>
    <row r="31" spans="1:14">
      <c r="A31" s="1" t="s">
        <v>61</v>
      </c>
    </row>
    <row r="32" spans="1:14">
      <c r="A32" s="2"/>
      <c r="B32" s="3" t="s">
        <v>1</v>
      </c>
      <c r="C32" s="4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5" t="s">
        <v>9</v>
      </c>
      <c r="K32" s="5" t="s">
        <v>10</v>
      </c>
      <c r="L32" s="5" t="s">
        <v>11</v>
      </c>
      <c r="M32" s="5" t="s">
        <v>12</v>
      </c>
      <c r="N32" s="27" t="s">
        <v>13</v>
      </c>
    </row>
    <row r="33" spans="1:14">
      <c r="A33" s="2" t="s">
        <v>14</v>
      </c>
      <c r="B33" s="6">
        <v>11650</v>
      </c>
      <c r="C33" s="19">
        <v>12585</v>
      </c>
      <c r="D33" s="9">
        <v>18561</v>
      </c>
      <c r="E33" s="9">
        <v>12737</v>
      </c>
      <c r="F33" s="9">
        <v>14409</v>
      </c>
      <c r="G33" s="9">
        <v>16974</v>
      </c>
      <c r="H33" s="9">
        <v>5373</v>
      </c>
      <c r="I33" s="9">
        <v>16487</v>
      </c>
      <c r="J33" s="9">
        <v>15918</v>
      </c>
      <c r="K33" s="8">
        <v>17380</v>
      </c>
      <c r="L33" s="8">
        <v>20755</v>
      </c>
      <c r="M33" s="8">
        <v>16091</v>
      </c>
      <c r="N33" s="17">
        <f>SUM(A33:M33)</f>
        <v>178920</v>
      </c>
    </row>
    <row r="37" spans="1:14">
      <c r="A37" s="1" t="s">
        <v>62</v>
      </c>
    </row>
    <row r="38" spans="1:14">
      <c r="A38" s="2"/>
      <c r="B38" s="3" t="s">
        <v>1</v>
      </c>
      <c r="C38" s="4" t="s">
        <v>2</v>
      </c>
      <c r="D38" s="5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5" t="s">
        <v>11</v>
      </c>
      <c r="M38" s="5" t="s">
        <v>58</v>
      </c>
      <c r="N38" s="27" t="s">
        <v>13</v>
      </c>
    </row>
    <row r="39" spans="1:14">
      <c r="A39" s="2" t="s">
        <v>14</v>
      </c>
      <c r="B39" s="6">
        <v>6006</v>
      </c>
      <c r="C39" s="19">
        <v>5904</v>
      </c>
      <c r="D39" s="9">
        <v>7022</v>
      </c>
      <c r="E39" s="9">
        <v>5612</v>
      </c>
      <c r="F39" s="9">
        <v>5401</v>
      </c>
      <c r="G39" s="9">
        <v>5193</v>
      </c>
      <c r="H39" s="9">
        <v>2718</v>
      </c>
      <c r="I39" s="9">
        <v>5044</v>
      </c>
      <c r="J39" s="9">
        <v>5384</v>
      </c>
      <c r="K39" s="9">
        <v>6352</v>
      </c>
      <c r="L39" s="9">
        <v>6941</v>
      </c>
      <c r="M39" s="9">
        <v>8571</v>
      </c>
      <c r="N39" s="17">
        <f>SUM(B39:M39)</f>
        <v>70148</v>
      </c>
    </row>
    <row r="43" spans="1:14">
      <c r="A43" s="1" t="s">
        <v>63</v>
      </c>
    </row>
    <row r="44" spans="1:14">
      <c r="A44" s="2"/>
      <c r="B44" s="3" t="s">
        <v>1</v>
      </c>
      <c r="C44" s="4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12</v>
      </c>
      <c r="N44" s="27" t="s">
        <v>13</v>
      </c>
    </row>
    <row r="45" spans="1:14">
      <c r="A45" s="2" t="s">
        <v>14</v>
      </c>
      <c r="B45" s="6">
        <v>295</v>
      </c>
      <c r="C45" s="26">
        <v>383</v>
      </c>
      <c r="D45" s="2">
        <v>523</v>
      </c>
      <c r="E45" s="9">
        <v>350</v>
      </c>
      <c r="F45" s="9">
        <v>315</v>
      </c>
      <c r="G45" s="9">
        <v>443</v>
      </c>
      <c r="H45" s="2">
        <v>234</v>
      </c>
      <c r="I45" s="2">
        <v>353</v>
      </c>
      <c r="J45" s="2">
        <v>319</v>
      </c>
      <c r="K45" s="9">
        <v>415</v>
      </c>
      <c r="L45" s="9">
        <v>456</v>
      </c>
      <c r="M45" s="9">
        <v>502</v>
      </c>
      <c r="N45" s="17">
        <f>SUM(B45:M45)</f>
        <v>4588</v>
      </c>
    </row>
    <row r="49" spans="1:7">
      <c r="A49" s="1" t="s">
        <v>64</v>
      </c>
    </row>
    <row r="50" spans="1:7">
      <c r="A50" s="29"/>
      <c r="B50" s="30"/>
      <c r="C50" s="31"/>
      <c r="D50" s="31"/>
      <c r="E50" s="31"/>
      <c r="F50" s="31"/>
    </row>
    <row r="51" spans="1:7" ht="25.5">
      <c r="A51" s="2"/>
      <c r="B51" s="3" t="s">
        <v>65</v>
      </c>
      <c r="C51" s="3" t="s">
        <v>66</v>
      </c>
      <c r="D51" s="3" t="s">
        <v>67</v>
      </c>
      <c r="E51" s="3" t="s">
        <v>68</v>
      </c>
      <c r="F51" s="3" t="s">
        <v>69</v>
      </c>
      <c r="G51" s="3" t="s">
        <v>13</v>
      </c>
    </row>
    <row r="52" spans="1:7">
      <c r="A52" s="2" t="s">
        <v>28</v>
      </c>
      <c r="B52" s="6">
        <v>1850</v>
      </c>
      <c r="C52" s="6">
        <v>1375</v>
      </c>
      <c r="D52" s="6">
        <v>1890</v>
      </c>
      <c r="E52" s="6">
        <v>416</v>
      </c>
      <c r="F52" s="32">
        <v>2899</v>
      </c>
      <c r="G52" s="37">
        <f>SUM(B52:F52)</f>
        <v>8430</v>
      </c>
    </row>
    <row r="56" spans="1:7">
      <c r="A56" s="1" t="s">
        <v>70</v>
      </c>
    </row>
    <row r="57" spans="1:7">
      <c r="A57" s="29"/>
      <c r="B57" s="30"/>
      <c r="C57" s="31"/>
      <c r="D57" s="31"/>
      <c r="E57" s="31"/>
      <c r="F57" s="31"/>
    </row>
    <row r="58" spans="1:7" ht="25.5">
      <c r="A58" s="2"/>
      <c r="B58" s="3" t="s">
        <v>65</v>
      </c>
      <c r="C58" s="3" t="s">
        <v>71</v>
      </c>
      <c r="D58" s="3" t="s">
        <v>72</v>
      </c>
      <c r="E58" s="3" t="s">
        <v>68</v>
      </c>
      <c r="F58" s="3" t="s">
        <v>73</v>
      </c>
      <c r="G58" s="3" t="s">
        <v>13</v>
      </c>
    </row>
    <row r="59" spans="1:7">
      <c r="A59" s="2" t="s">
        <v>30</v>
      </c>
      <c r="B59" s="6">
        <v>10402</v>
      </c>
      <c r="C59" s="6">
        <v>7512</v>
      </c>
      <c r="D59" s="6">
        <v>9374</v>
      </c>
      <c r="E59" s="6">
        <v>8652</v>
      </c>
      <c r="F59" s="32">
        <v>6806</v>
      </c>
      <c r="G59" s="37">
        <f>SUM(B59:F59)</f>
        <v>42746</v>
      </c>
    </row>
    <row r="63" spans="1:7">
      <c r="A63" s="1" t="s">
        <v>74</v>
      </c>
    </row>
    <row r="65" spans="1:10" ht="38.25">
      <c r="A65" s="2"/>
      <c r="B65" s="3" t="s">
        <v>32</v>
      </c>
      <c r="C65" s="3" t="s">
        <v>33</v>
      </c>
      <c r="D65" s="3" t="s">
        <v>75</v>
      </c>
      <c r="E65" s="3" t="s">
        <v>35</v>
      </c>
      <c r="F65" s="3" t="s">
        <v>36</v>
      </c>
      <c r="G65" s="3" t="s">
        <v>37</v>
      </c>
      <c r="H65" s="3" t="s">
        <v>76</v>
      </c>
      <c r="I65" s="3" t="s">
        <v>77</v>
      </c>
      <c r="J65" s="3" t="s">
        <v>13</v>
      </c>
    </row>
    <row r="66" spans="1:10">
      <c r="A66" s="2" t="s">
        <v>28</v>
      </c>
      <c r="B66" s="6">
        <v>1296</v>
      </c>
      <c r="C66" s="6">
        <v>762</v>
      </c>
      <c r="D66" s="33">
        <v>599</v>
      </c>
      <c r="E66" s="32">
        <v>1086</v>
      </c>
      <c r="F66" s="32">
        <v>778</v>
      </c>
      <c r="G66" s="32">
        <v>494</v>
      </c>
      <c r="H66" s="8">
        <v>581</v>
      </c>
      <c r="I66" s="8">
        <v>650</v>
      </c>
      <c r="J66" s="37">
        <f>SUM(B66:I66)</f>
        <v>6246</v>
      </c>
    </row>
    <row r="70" spans="1:10">
      <c r="A70" s="1" t="s">
        <v>78</v>
      </c>
    </row>
    <row r="72" spans="1:10" ht="25.5">
      <c r="A72" s="2"/>
      <c r="B72" s="3" t="s">
        <v>32</v>
      </c>
      <c r="C72" s="3" t="s">
        <v>33</v>
      </c>
      <c r="D72" s="3" t="s">
        <v>79</v>
      </c>
      <c r="E72" s="3" t="s">
        <v>35</v>
      </c>
      <c r="F72" s="3" t="s">
        <v>36</v>
      </c>
      <c r="G72" s="3" t="s">
        <v>37</v>
      </c>
      <c r="H72" s="3" t="s">
        <v>76</v>
      </c>
      <c r="I72" s="3" t="s">
        <v>77</v>
      </c>
      <c r="J72" s="3" t="s">
        <v>13</v>
      </c>
    </row>
    <row r="73" spans="1:10">
      <c r="A73" s="2" t="s">
        <v>41</v>
      </c>
      <c r="B73" s="49">
        <v>55350</v>
      </c>
      <c r="C73" s="8">
        <v>62498</v>
      </c>
      <c r="D73" s="8">
        <v>28140</v>
      </c>
      <c r="E73" s="8">
        <v>79033</v>
      </c>
      <c r="F73" s="8">
        <v>28323</v>
      </c>
      <c r="G73" s="8">
        <v>20848</v>
      </c>
      <c r="H73" s="8">
        <v>13565</v>
      </c>
      <c r="I73" s="8">
        <v>12480</v>
      </c>
      <c r="J73" s="37">
        <f>SUM(B73:I73)</f>
        <v>300237</v>
      </c>
    </row>
    <row r="77" spans="1:10">
      <c r="A77" s="1" t="s">
        <v>80</v>
      </c>
    </row>
    <row r="79" spans="1:10" ht="38.25">
      <c r="A79" s="2"/>
      <c r="B79" s="3" t="s">
        <v>32</v>
      </c>
      <c r="C79" s="3" t="s">
        <v>33</v>
      </c>
      <c r="D79" s="3" t="s">
        <v>75</v>
      </c>
      <c r="E79" s="3" t="s">
        <v>35</v>
      </c>
      <c r="F79" s="3" t="s">
        <v>36</v>
      </c>
      <c r="G79" s="3" t="s">
        <v>37</v>
      </c>
      <c r="H79" s="3" t="s">
        <v>76</v>
      </c>
      <c r="I79" s="3" t="s">
        <v>77</v>
      </c>
      <c r="J79" s="3" t="s">
        <v>13</v>
      </c>
    </row>
    <row r="80" spans="1:10">
      <c r="A80" s="2" t="s">
        <v>30</v>
      </c>
      <c r="B80" s="6">
        <v>20100</v>
      </c>
      <c r="C80" s="6">
        <v>20870</v>
      </c>
      <c r="D80" s="33">
        <v>13062</v>
      </c>
      <c r="E80" s="32">
        <v>19747</v>
      </c>
      <c r="F80" s="32">
        <v>12821</v>
      </c>
      <c r="G80" s="32">
        <v>10031</v>
      </c>
      <c r="H80" s="8">
        <v>9886</v>
      </c>
      <c r="I80" s="8">
        <v>13854</v>
      </c>
      <c r="J80" s="50">
        <f>SUM(B80:I80)</f>
        <v>120371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80"/>
  <sheetViews>
    <sheetView topLeftCell="A58" workbookViewId="0">
      <selection activeCell="M76" sqref="M76"/>
    </sheetView>
  </sheetViews>
  <sheetFormatPr defaultRowHeight="15"/>
  <cols>
    <col min="1" max="1" width="29.7109375" customWidth="1"/>
  </cols>
  <sheetData>
    <row r="2" spans="1:14">
      <c r="A2" s="1" t="s">
        <v>81</v>
      </c>
    </row>
    <row r="3" spans="1:14">
      <c r="A3" s="2"/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55</v>
      </c>
      <c r="K3" s="5" t="s">
        <v>56</v>
      </c>
      <c r="L3" s="5" t="s">
        <v>57</v>
      </c>
      <c r="M3" s="5" t="s">
        <v>58</v>
      </c>
      <c r="N3" s="5" t="s">
        <v>13</v>
      </c>
    </row>
    <row r="4" spans="1:14">
      <c r="A4" s="2" t="s">
        <v>14</v>
      </c>
      <c r="B4" s="6">
        <v>10384</v>
      </c>
      <c r="C4" s="7">
        <v>13688</v>
      </c>
      <c r="D4" s="8">
        <v>17092</v>
      </c>
      <c r="E4" s="8">
        <v>20075</v>
      </c>
      <c r="F4" s="8">
        <v>12073</v>
      </c>
      <c r="G4" s="8">
        <v>10922</v>
      </c>
      <c r="H4" s="8">
        <v>9341</v>
      </c>
      <c r="I4" s="8">
        <v>10999</v>
      </c>
      <c r="J4" s="8">
        <v>13013</v>
      </c>
      <c r="K4" s="8">
        <v>13228</v>
      </c>
      <c r="L4" s="8">
        <v>15774</v>
      </c>
      <c r="M4" s="8">
        <v>14343</v>
      </c>
      <c r="N4" s="16">
        <f>SUM(B4:M4)</f>
        <v>160932</v>
      </c>
    </row>
    <row r="5" spans="1:14">
      <c r="A5" s="2" t="s">
        <v>15</v>
      </c>
      <c r="B5" s="11">
        <v>24877</v>
      </c>
      <c r="C5" s="7">
        <v>25788</v>
      </c>
      <c r="D5" s="8">
        <v>24751</v>
      </c>
      <c r="E5" s="8">
        <v>21677</v>
      </c>
      <c r="F5" s="8">
        <v>19469</v>
      </c>
      <c r="G5" s="8">
        <v>18888</v>
      </c>
      <c r="H5" s="8">
        <v>17910</v>
      </c>
      <c r="I5" s="8">
        <v>20407</v>
      </c>
      <c r="J5" s="8">
        <v>18524</v>
      </c>
      <c r="K5" s="8">
        <v>17880</v>
      </c>
      <c r="L5" s="8">
        <v>17844</v>
      </c>
      <c r="M5" s="8">
        <v>14677</v>
      </c>
      <c r="N5" s="16">
        <f>SUM(B5:M5)</f>
        <v>242692</v>
      </c>
    </row>
    <row r="6" spans="1:14">
      <c r="A6" s="2" t="s">
        <v>16</v>
      </c>
      <c r="B6" s="12">
        <v>27717</v>
      </c>
      <c r="C6" s="13">
        <v>23530</v>
      </c>
      <c r="D6" s="12">
        <v>27155</v>
      </c>
      <c r="E6" s="11">
        <v>25466</v>
      </c>
      <c r="F6" s="11">
        <v>25768</v>
      </c>
      <c r="G6" s="11">
        <v>21296</v>
      </c>
      <c r="H6" s="11">
        <v>19134</v>
      </c>
      <c r="I6" s="8">
        <v>25619</v>
      </c>
      <c r="J6" s="8">
        <v>19452</v>
      </c>
      <c r="K6" s="8">
        <v>25159</v>
      </c>
      <c r="L6" s="8">
        <v>24104</v>
      </c>
      <c r="M6" s="8">
        <v>22925</v>
      </c>
      <c r="N6" s="16">
        <f>SUM(B6:M6)</f>
        <v>287325</v>
      </c>
    </row>
    <row r="7" spans="1:14">
      <c r="A7" s="15" t="s">
        <v>13</v>
      </c>
      <c r="B7" s="16">
        <f t="shared" ref="B7:M7" si="0">SUM(B4:B6)</f>
        <v>62978</v>
      </c>
      <c r="C7" s="16">
        <f t="shared" si="0"/>
        <v>63006</v>
      </c>
      <c r="D7" s="16">
        <f t="shared" si="0"/>
        <v>68998</v>
      </c>
      <c r="E7" s="51">
        <f t="shared" si="0"/>
        <v>67218</v>
      </c>
      <c r="F7" s="51">
        <f t="shared" si="0"/>
        <v>57310</v>
      </c>
      <c r="G7" s="51">
        <f t="shared" si="0"/>
        <v>51106</v>
      </c>
      <c r="H7" s="51">
        <f t="shared" si="0"/>
        <v>46385</v>
      </c>
      <c r="I7" s="16">
        <f t="shared" si="0"/>
        <v>57025</v>
      </c>
      <c r="J7" s="16">
        <f t="shared" si="0"/>
        <v>50989</v>
      </c>
      <c r="K7" s="16">
        <f t="shared" si="0"/>
        <v>56267</v>
      </c>
      <c r="L7" s="16">
        <f t="shared" si="0"/>
        <v>57722</v>
      </c>
      <c r="M7" s="16">
        <f t="shared" si="0"/>
        <v>51945</v>
      </c>
      <c r="N7" s="37">
        <v>690949</v>
      </c>
    </row>
    <row r="11" spans="1:14">
      <c r="A11" s="1" t="s">
        <v>82</v>
      </c>
    </row>
    <row r="12" spans="1:14">
      <c r="A12" s="2"/>
      <c r="B12" s="3" t="s">
        <v>1</v>
      </c>
      <c r="C12" s="4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55</v>
      </c>
      <c r="K12" s="5" t="s">
        <v>56</v>
      </c>
      <c r="L12" s="5" t="s">
        <v>57</v>
      </c>
      <c r="M12" s="5" t="s">
        <v>58</v>
      </c>
      <c r="N12" s="18" t="s">
        <v>13</v>
      </c>
    </row>
    <row r="13" spans="1:14">
      <c r="A13" s="2" t="s">
        <v>14</v>
      </c>
      <c r="B13" s="49">
        <v>5250</v>
      </c>
      <c r="C13" s="7">
        <v>5200</v>
      </c>
      <c r="D13" s="8">
        <v>6202</v>
      </c>
      <c r="E13" s="8">
        <v>5922</v>
      </c>
      <c r="F13" s="8">
        <v>4863</v>
      </c>
      <c r="G13" s="8">
        <v>4278</v>
      </c>
      <c r="H13" s="8">
        <v>3636</v>
      </c>
      <c r="I13" s="8">
        <v>4140</v>
      </c>
      <c r="J13" s="8">
        <v>4140</v>
      </c>
      <c r="K13" s="8">
        <v>4777</v>
      </c>
      <c r="L13" s="8">
        <v>5344</v>
      </c>
      <c r="M13" s="8">
        <v>5948</v>
      </c>
      <c r="N13" s="16">
        <f>SUM(B13:M13)</f>
        <v>59700</v>
      </c>
    </row>
    <row r="14" spans="1:14">
      <c r="A14" s="2" t="s">
        <v>15</v>
      </c>
      <c r="B14" s="11">
        <v>10417</v>
      </c>
      <c r="C14" s="38">
        <v>9675</v>
      </c>
      <c r="D14" s="11">
        <v>10560</v>
      </c>
      <c r="E14" s="11">
        <v>9353</v>
      </c>
      <c r="F14" s="8">
        <v>7572</v>
      </c>
      <c r="G14" s="8">
        <v>8020</v>
      </c>
      <c r="H14" s="8">
        <v>6752</v>
      </c>
      <c r="I14" s="8">
        <v>8293</v>
      </c>
      <c r="J14" s="8">
        <v>7909</v>
      </c>
      <c r="K14" s="11">
        <v>8100</v>
      </c>
      <c r="L14" s="11">
        <v>9157</v>
      </c>
      <c r="M14" s="11">
        <v>10362</v>
      </c>
      <c r="N14" s="16">
        <f>SUM(B14:M14)</f>
        <v>106170</v>
      </c>
    </row>
    <row r="15" spans="1:14">
      <c r="A15" s="2" t="s">
        <v>16</v>
      </c>
      <c r="B15" s="12">
        <v>36368</v>
      </c>
      <c r="C15" s="13">
        <v>31730</v>
      </c>
      <c r="D15" s="12">
        <v>37880</v>
      </c>
      <c r="E15" s="11">
        <v>34095</v>
      </c>
      <c r="F15" s="11">
        <v>32760</v>
      </c>
      <c r="G15" s="11">
        <v>27111</v>
      </c>
      <c r="H15" s="11">
        <v>24435</v>
      </c>
      <c r="I15" s="8">
        <v>31872</v>
      </c>
      <c r="J15" s="8">
        <v>27018</v>
      </c>
      <c r="K15" s="8">
        <v>32487</v>
      </c>
      <c r="L15" s="8">
        <v>50173</v>
      </c>
      <c r="M15" s="8">
        <v>29010</v>
      </c>
      <c r="N15" s="16">
        <f>SUM(B15:M15)</f>
        <v>394939</v>
      </c>
    </row>
    <row r="16" spans="1:14">
      <c r="A16" s="2" t="s">
        <v>18</v>
      </c>
      <c r="B16" s="8">
        <v>2513</v>
      </c>
      <c r="C16" s="7">
        <v>4495</v>
      </c>
      <c r="D16" s="8">
        <v>4568</v>
      </c>
      <c r="E16" s="8">
        <v>5907</v>
      </c>
      <c r="F16" s="8">
        <v>4867</v>
      </c>
      <c r="G16" s="8">
        <v>4210</v>
      </c>
      <c r="H16" s="8">
        <v>3021</v>
      </c>
      <c r="I16" s="8">
        <v>5503</v>
      </c>
      <c r="J16" s="8">
        <v>2661</v>
      </c>
      <c r="K16" s="8">
        <v>2967</v>
      </c>
      <c r="L16" s="8">
        <v>412</v>
      </c>
      <c r="M16" s="8">
        <v>296</v>
      </c>
      <c r="N16" s="16">
        <f>SUM(B16:M16)</f>
        <v>41420</v>
      </c>
    </row>
    <row r="17" spans="1:14">
      <c r="A17" s="2" t="s">
        <v>13</v>
      </c>
      <c r="B17" s="16">
        <f t="shared" ref="B17:M17" si="1">SUM(B13:B16)</f>
        <v>54548</v>
      </c>
      <c r="C17" s="40">
        <f t="shared" si="1"/>
        <v>51100</v>
      </c>
      <c r="D17" s="16">
        <f t="shared" si="1"/>
        <v>59210</v>
      </c>
      <c r="E17" s="16">
        <f t="shared" si="1"/>
        <v>55277</v>
      </c>
      <c r="F17" s="16">
        <f t="shared" si="1"/>
        <v>50062</v>
      </c>
      <c r="G17" s="16">
        <f t="shared" si="1"/>
        <v>43619</v>
      </c>
      <c r="H17" s="16">
        <f t="shared" si="1"/>
        <v>37844</v>
      </c>
      <c r="I17" s="16">
        <f t="shared" si="1"/>
        <v>49808</v>
      </c>
      <c r="J17" s="16">
        <f t="shared" si="1"/>
        <v>41728</v>
      </c>
      <c r="K17" s="16">
        <f t="shared" si="1"/>
        <v>48331</v>
      </c>
      <c r="L17" s="16">
        <f t="shared" si="1"/>
        <v>65086</v>
      </c>
      <c r="M17" s="16">
        <f t="shared" si="1"/>
        <v>45616</v>
      </c>
      <c r="N17" s="37">
        <v>602229</v>
      </c>
    </row>
    <row r="21" spans="1:14">
      <c r="A21" s="1" t="s">
        <v>83</v>
      </c>
    </row>
    <row r="22" spans="1:14">
      <c r="A22" s="2"/>
      <c r="B22" s="42" t="s">
        <v>1</v>
      </c>
      <c r="C22" s="43" t="s">
        <v>2</v>
      </c>
      <c r="D22" s="44" t="s">
        <v>3</v>
      </c>
      <c r="E22" s="44" t="s">
        <v>4</v>
      </c>
      <c r="F22" s="44" t="s">
        <v>5</v>
      </c>
      <c r="G22" s="44" t="s">
        <v>6</v>
      </c>
      <c r="H22" s="44" t="s">
        <v>7</v>
      </c>
      <c r="I22" s="44" t="s">
        <v>8</v>
      </c>
      <c r="J22" s="44" t="s">
        <v>55</v>
      </c>
      <c r="K22" s="44" t="s">
        <v>56</v>
      </c>
      <c r="L22" s="44" t="s">
        <v>57</v>
      </c>
      <c r="M22" s="44" t="s">
        <v>58</v>
      </c>
      <c r="N22" s="45" t="s">
        <v>13</v>
      </c>
    </row>
    <row r="23" spans="1:14">
      <c r="A23" s="2" t="s">
        <v>14</v>
      </c>
      <c r="B23" s="49">
        <v>263</v>
      </c>
      <c r="C23" s="52">
        <v>348</v>
      </c>
      <c r="D23" s="53">
        <v>380</v>
      </c>
      <c r="E23" s="54">
        <v>305</v>
      </c>
      <c r="F23" s="54">
        <v>168</v>
      </c>
      <c r="G23" s="54">
        <v>343</v>
      </c>
      <c r="H23" s="54">
        <v>241</v>
      </c>
      <c r="I23" s="54">
        <v>295</v>
      </c>
      <c r="J23" s="54">
        <v>216</v>
      </c>
      <c r="K23" s="54">
        <v>269</v>
      </c>
      <c r="L23" s="54">
        <v>314</v>
      </c>
      <c r="M23" s="54">
        <v>331</v>
      </c>
      <c r="N23" s="16">
        <f>SUM(B23:M23)</f>
        <v>3473</v>
      </c>
    </row>
    <row r="24" spans="1:14">
      <c r="A24" s="2" t="s">
        <v>15</v>
      </c>
      <c r="B24" s="11">
        <v>512</v>
      </c>
      <c r="C24" s="41">
        <v>469</v>
      </c>
      <c r="D24" s="8">
        <v>750</v>
      </c>
      <c r="E24" s="36">
        <v>655</v>
      </c>
      <c r="F24" s="8">
        <v>247</v>
      </c>
      <c r="G24" s="8">
        <v>313</v>
      </c>
      <c r="H24" s="8">
        <v>256</v>
      </c>
      <c r="I24" s="8">
        <v>382</v>
      </c>
      <c r="J24" s="8">
        <v>443</v>
      </c>
      <c r="K24" s="8">
        <v>286</v>
      </c>
      <c r="L24" s="8">
        <v>409</v>
      </c>
      <c r="M24" s="8">
        <v>343</v>
      </c>
      <c r="N24" s="16">
        <f>SUM(B24:M24)</f>
        <v>5065</v>
      </c>
    </row>
    <row r="25" spans="1:14">
      <c r="A25" s="2" t="s">
        <v>16</v>
      </c>
      <c r="B25" s="11">
        <v>333</v>
      </c>
      <c r="C25" s="38">
        <v>361</v>
      </c>
      <c r="D25" s="11">
        <v>479</v>
      </c>
      <c r="E25" s="11">
        <v>448</v>
      </c>
      <c r="F25" s="11">
        <v>349</v>
      </c>
      <c r="G25" s="11">
        <v>236</v>
      </c>
      <c r="H25" s="11">
        <v>189</v>
      </c>
      <c r="I25" s="8">
        <v>270</v>
      </c>
      <c r="J25" s="8">
        <v>241</v>
      </c>
      <c r="K25" s="8">
        <v>233</v>
      </c>
      <c r="L25" s="8">
        <v>225</v>
      </c>
      <c r="M25" s="8">
        <v>251</v>
      </c>
      <c r="N25" s="16">
        <f>SUM(B25:M25)</f>
        <v>3615</v>
      </c>
    </row>
    <row r="26" spans="1:14">
      <c r="A26" s="2" t="s">
        <v>18</v>
      </c>
      <c r="B26" s="8">
        <v>223</v>
      </c>
      <c r="C26" s="41">
        <v>484</v>
      </c>
      <c r="D26" s="36">
        <v>564</v>
      </c>
      <c r="E26" s="36">
        <v>480</v>
      </c>
      <c r="F26" s="8">
        <v>547</v>
      </c>
      <c r="G26" s="8">
        <v>190</v>
      </c>
      <c r="H26" s="8">
        <v>49</v>
      </c>
      <c r="I26" s="8">
        <v>247</v>
      </c>
      <c r="J26" s="8">
        <v>91</v>
      </c>
      <c r="K26" s="8">
        <v>141</v>
      </c>
      <c r="L26" s="8">
        <v>105</v>
      </c>
      <c r="M26" s="36">
        <v>7</v>
      </c>
      <c r="N26" s="16">
        <f>SUM(B26:M26)</f>
        <v>3128</v>
      </c>
    </row>
    <row r="27" spans="1:14">
      <c r="A27" s="18" t="s">
        <v>13</v>
      </c>
      <c r="B27" s="16">
        <f t="shared" ref="B27:M27" si="2">SUM(B23:B26)</f>
        <v>1331</v>
      </c>
      <c r="C27" s="40">
        <f t="shared" si="2"/>
        <v>1662</v>
      </c>
      <c r="D27" s="16">
        <f t="shared" si="2"/>
        <v>2173</v>
      </c>
      <c r="E27" s="16">
        <f t="shared" si="2"/>
        <v>1888</v>
      </c>
      <c r="F27" s="16">
        <f t="shared" si="2"/>
        <v>1311</v>
      </c>
      <c r="G27" s="16">
        <f t="shared" si="2"/>
        <v>1082</v>
      </c>
      <c r="H27" s="16">
        <f t="shared" si="2"/>
        <v>735</v>
      </c>
      <c r="I27" s="16">
        <f t="shared" si="2"/>
        <v>1194</v>
      </c>
      <c r="J27" s="16">
        <f t="shared" si="2"/>
        <v>991</v>
      </c>
      <c r="K27" s="16">
        <f t="shared" si="2"/>
        <v>929</v>
      </c>
      <c r="L27" s="16">
        <f t="shared" si="2"/>
        <v>1053</v>
      </c>
      <c r="M27" s="16">
        <f t="shared" si="2"/>
        <v>932</v>
      </c>
      <c r="N27" s="37">
        <v>15281</v>
      </c>
    </row>
    <row r="31" spans="1:14">
      <c r="A31" s="1" t="s">
        <v>84</v>
      </c>
    </row>
    <row r="32" spans="1:14">
      <c r="A32" s="2"/>
      <c r="B32" s="3" t="s">
        <v>1</v>
      </c>
      <c r="C32" s="4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5" t="s">
        <v>9</v>
      </c>
      <c r="K32" s="5" t="s">
        <v>10</v>
      </c>
      <c r="L32" s="5" t="s">
        <v>11</v>
      </c>
      <c r="M32" s="5" t="s">
        <v>12</v>
      </c>
      <c r="N32" s="27" t="s">
        <v>13</v>
      </c>
    </row>
    <row r="33" spans="1:14">
      <c r="A33" s="2" t="s">
        <v>14</v>
      </c>
      <c r="B33" s="6">
        <v>10384</v>
      </c>
      <c r="C33" s="7">
        <v>13688</v>
      </c>
      <c r="D33" s="8">
        <v>17092</v>
      </c>
      <c r="E33" s="8">
        <v>20075</v>
      </c>
      <c r="F33" s="8">
        <v>12073</v>
      </c>
      <c r="G33" s="8">
        <v>10922</v>
      </c>
      <c r="H33" s="8">
        <v>9341</v>
      </c>
      <c r="I33" s="8">
        <v>10999</v>
      </c>
      <c r="J33" s="8">
        <v>13013</v>
      </c>
      <c r="K33" s="8">
        <v>13228</v>
      </c>
      <c r="L33" s="8">
        <v>15774</v>
      </c>
      <c r="M33" s="8">
        <v>14343</v>
      </c>
      <c r="N33" s="37">
        <f>SUM(B33:M33)</f>
        <v>160932</v>
      </c>
    </row>
    <row r="37" spans="1:14">
      <c r="A37" s="1" t="s">
        <v>85</v>
      </c>
    </row>
    <row r="38" spans="1:14">
      <c r="A38" s="2"/>
      <c r="B38" s="3" t="s">
        <v>1</v>
      </c>
      <c r="C38" s="4" t="s">
        <v>2</v>
      </c>
      <c r="D38" s="5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5" t="s">
        <v>11</v>
      </c>
      <c r="M38" s="5" t="s">
        <v>58</v>
      </c>
      <c r="N38" s="27" t="s">
        <v>13</v>
      </c>
    </row>
    <row r="39" spans="1:14">
      <c r="A39" s="2" t="s">
        <v>14</v>
      </c>
      <c r="B39" s="49">
        <v>5250</v>
      </c>
      <c r="C39" s="7">
        <v>5200</v>
      </c>
      <c r="D39" s="8">
        <v>6202</v>
      </c>
      <c r="E39" s="8">
        <v>5922</v>
      </c>
      <c r="F39" s="8">
        <v>4863</v>
      </c>
      <c r="G39" s="8">
        <v>4278</v>
      </c>
      <c r="H39" s="8">
        <v>3636</v>
      </c>
      <c r="I39" s="8">
        <v>4140</v>
      </c>
      <c r="J39" s="8">
        <v>4140</v>
      </c>
      <c r="K39" s="8">
        <v>4777</v>
      </c>
      <c r="L39" s="8">
        <v>5344</v>
      </c>
      <c r="M39" s="8">
        <v>5948</v>
      </c>
      <c r="N39" s="37">
        <f>SUM(B39:M39)</f>
        <v>59700</v>
      </c>
    </row>
    <row r="43" spans="1:14">
      <c r="A43" s="1" t="s">
        <v>86</v>
      </c>
    </row>
    <row r="44" spans="1:14">
      <c r="A44" s="2"/>
      <c r="B44" s="3" t="s">
        <v>1</v>
      </c>
      <c r="C44" s="4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12</v>
      </c>
      <c r="N44" s="27" t="s">
        <v>13</v>
      </c>
    </row>
    <row r="45" spans="1:14">
      <c r="A45" s="2" t="s">
        <v>14</v>
      </c>
      <c r="B45" s="49">
        <v>263</v>
      </c>
      <c r="C45" s="52">
        <v>348</v>
      </c>
      <c r="D45" s="53">
        <v>380</v>
      </c>
      <c r="E45" s="54">
        <v>305</v>
      </c>
      <c r="F45" s="54">
        <v>168</v>
      </c>
      <c r="G45" s="54">
        <v>343</v>
      </c>
      <c r="H45" s="54">
        <v>241</v>
      </c>
      <c r="I45" s="54">
        <v>295</v>
      </c>
      <c r="J45" s="54">
        <v>216</v>
      </c>
      <c r="K45" s="54">
        <v>269</v>
      </c>
      <c r="L45" s="54">
        <v>314</v>
      </c>
      <c r="M45" s="54">
        <v>331</v>
      </c>
      <c r="N45" s="37">
        <f>SUM(B45:M45)</f>
        <v>3473</v>
      </c>
    </row>
    <row r="49" spans="1:6">
      <c r="A49" s="1" t="s">
        <v>87</v>
      </c>
    </row>
    <row r="50" spans="1:6">
      <c r="A50" s="29"/>
      <c r="B50" s="30"/>
      <c r="C50" s="31"/>
      <c r="D50" s="31"/>
      <c r="E50" s="31"/>
      <c r="F50" s="31"/>
    </row>
    <row r="51" spans="1:6" ht="25.5">
      <c r="A51" s="2"/>
      <c r="B51" s="3" t="s">
        <v>65</v>
      </c>
      <c r="C51" s="3" t="s">
        <v>66</v>
      </c>
      <c r="D51" s="3" t="s">
        <v>67</v>
      </c>
      <c r="E51" s="3" t="s">
        <v>69</v>
      </c>
      <c r="F51" s="3" t="s">
        <v>13</v>
      </c>
    </row>
    <row r="52" spans="1:6">
      <c r="A52" s="2" t="s">
        <v>28</v>
      </c>
      <c r="B52" s="49">
        <v>1022</v>
      </c>
      <c r="C52" s="49">
        <v>532</v>
      </c>
      <c r="D52" s="49">
        <v>897</v>
      </c>
      <c r="E52" s="57">
        <v>688</v>
      </c>
      <c r="F52" s="37">
        <f>SUM(B52:E52)</f>
        <v>3139</v>
      </c>
    </row>
    <row r="56" spans="1:6">
      <c r="A56" s="1" t="s">
        <v>88</v>
      </c>
    </row>
    <row r="57" spans="1:6">
      <c r="A57" s="29"/>
      <c r="B57" s="30"/>
      <c r="C57" s="31"/>
      <c r="D57" s="31"/>
      <c r="E57" s="31"/>
      <c r="F57" s="31"/>
    </row>
    <row r="58" spans="1:6" ht="25.5">
      <c r="A58" s="2"/>
      <c r="B58" s="3" t="s">
        <v>65</v>
      </c>
      <c r="C58" s="3" t="s">
        <v>71</v>
      </c>
      <c r="D58" s="3" t="s">
        <v>72</v>
      </c>
      <c r="E58" s="3" t="s">
        <v>73</v>
      </c>
      <c r="F58" s="3" t="s">
        <v>13</v>
      </c>
    </row>
    <row r="59" spans="1:6">
      <c r="A59" s="2" t="s">
        <v>30</v>
      </c>
      <c r="B59" s="49">
        <v>12218</v>
      </c>
      <c r="C59" s="49">
        <v>9676</v>
      </c>
      <c r="D59" s="49">
        <v>10084</v>
      </c>
      <c r="E59" s="57">
        <v>9444</v>
      </c>
      <c r="F59" s="37">
        <f>SUM(B59:E59)</f>
        <v>41422</v>
      </c>
    </row>
    <row r="63" spans="1:6">
      <c r="A63" s="1" t="s">
        <v>89</v>
      </c>
    </row>
    <row r="65" spans="1:10" ht="38.25">
      <c r="A65" s="2"/>
      <c r="B65" s="3" t="s">
        <v>32</v>
      </c>
      <c r="C65" s="3" t="s">
        <v>33</v>
      </c>
      <c r="D65" s="3" t="s">
        <v>75</v>
      </c>
      <c r="E65" s="3" t="s">
        <v>35</v>
      </c>
      <c r="F65" s="3" t="s">
        <v>36</v>
      </c>
      <c r="G65" s="3" t="s">
        <v>37</v>
      </c>
      <c r="H65" s="3" t="s">
        <v>76</v>
      </c>
      <c r="I65" s="3" t="s">
        <v>77</v>
      </c>
      <c r="J65" s="3" t="s">
        <v>13</v>
      </c>
    </row>
    <row r="66" spans="1:10">
      <c r="A66" s="2" t="s">
        <v>28</v>
      </c>
      <c r="B66" s="49">
        <v>885</v>
      </c>
      <c r="C66" s="49">
        <v>450</v>
      </c>
      <c r="D66" s="59">
        <v>795</v>
      </c>
      <c r="E66" s="57">
        <v>1024</v>
      </c>
      <c r="F66" s="57">
        <v>713</v>
      </c>
      <c r="G66" s="57">
        <v>344</v>
      </c>
      <c r="H66" s="54">
        <v>438</v>
      </c>
      <c r="I66" s="54">
        <v>398</v>
      </c>
      <c r="J66" s="37">
        <f>SUM(B66:I66)</f>
        <v>5047</v>
      </c>
    </row>
    <row r="70" spans="1:10">
      <c r="A70" s="1" t="s">
        <v>90</v>
      </c>
    </row>
    <row r="72" spans="1:10" ht="25.5">
      <c r="A72" s="2"/>
      <c r="B72" s="3" t="s">
        <v>32</v>
      </c>
      <c r="C72" s="3" t="s">
        <v>33</v>
      </c>
      <c r="D72" s="3" t="s">
        <v>79</v>
      </c>
      <c r="E72" s="3" t="s">
        <v>35</v>
      </c>
      <c r="F72" s="3" t="s">
        <v>36</v>
      </c>
      <c r="G72" s="3" t="s">
        <v>37</v>
      </c>
      <c r="H72" s="3" t="s">
        <v>76</v>
      </c>
      <c r="I72" s="3" t="s">
        <v>77</v>
      </c>
      <c r="J72" s="3" t="s">
        <v>13</v>
      </c>
    </row>
    <row r="73" spans="1:10">
      <c r="A73" s="2" t="s">
        <v>41</v>
      </c>
      <c r="B73" s="49">
        <v>24455</v>
      </c>
      <c r="C73" s="8">
        <v>30571</v>
      </c>
      <c r="D73" s="8">
        <v>27252</v>
      </c>
      <c r="E73" s="8">
        <v>63932</v>
      </c>
      <c r="F73" s="8">
        <v>52132</v>
      </c>
      <c r="G73" s="8">
        <v>18433</v>
      </c>
      <c r="H73" s="8">
        <v>11591</v>
      </c>
      <c r="I73" s="8">
        <v>14322</v>
      </c>
      <c r="J73" s="37">
        <f>SUM(B73:I73)</f>
        <v>242688</v>
      </c>
    </row>
    <row r="77" spans="1:10">
      <c r="A77" s="1" t="s">
        <v>91</v>
      </c>
    </row>
    <row r="79" spans="1:10" ht="38.25">
      <c r="A79" s="2"/>
      <c r="B79" s="3" t="s">
        <v>32</v>
      </c>
      <c r="C79" s="3" t="s">
        <v>33</v>
      </c>
      <c r="D79" s="3" t="s">
        <v>75</v>
      </c>
      <c r="E79" s="3" t="s">
        <v>35</v>
      </c>
      <c r="F79" s="3" t="s">
        <v>36</v>
      </c>
      <c r="G79" s="3" t="s">
        <v>37</v>
      </c>
      <c r="H79" s="3" t="s">
        <v>76</v>
      </c>
      <c r="I79" s="3" t="s">
        <v>77</v>
      </c>
      <c r="J79" s="3" t="s">
        <v>13</v>
      </c>
    </row>
    <row r="80" spans="1:10">
      <c r="A80" s="2" t="s">
        <v>30</v>
      </c>
      <c r="B80" s="55">
        <v>14503</v>
      </c>
      <c r="C80" s="55">
        <v>9867</v>
      </c>
      <c r="D80" s="58">
        <v>12254</v>
      </c>
      <c r="E80" s="56">
        <v>20628</v>
      </c>
      <c r="F80" s="56">
        <v>16642</v>
      </c>
      <c r="G80" s="56">
        <v>9607</v>
      </c>
      <c r="H80" s="60">
        <v>8844</v>
      </c>
      <c r="I80" s="60">
        <v>14100</v>
      </c>
      <c r="J80" s="61">
        <f>SUM(B80:I80)</f>
        <v>106445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N80"/>
  <sheetViews>
    <sheetView workbookViewId="0">
      <selection activeCell="N79" sqref="N79"/>
    </sheetView>
  </sheetViews>
  <sheetFormatPr defaultRowHeight="15"/>
  <cols>
    <col min="1" max="1" width="29.7109375" customWidth="1"/>
  </cols>
  <sheetData>
    <row r="2" spans="1:14">
      <c r="A2" s="1" t="s">
        <v>92</v>
      </c>
    </row>
    <row r="3" spans="1:14">
      <c r="A3" s="2"/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55</v>
      </c>
      <c r="K3" s="5" t="s">
        <v>56</v>
      </c>
      <c r="L3" s="5" t="s">
        <v>57</v>
      </c>
      <c r="M3" s="5" t="s">
        <v>58</v>
      </c>
      <c r="N3" s="5" t="s">
        <v>13</v>
      </c>
    </row>
    <row r="4" spans="1:14">
      <c r="A4" s="2" t="s">
        <v>14</v>
      </c>
      <c r="B4" s="6">
        <v>10828</v>
      </c>
      <c r="C4" s="7">
        <v>12615</v>
      </c>
      <c r="D4" s="8">
        <v>11116</v>
      </c>
      <c r="E4" s="8">
        <v>11078</v>
      </c>
      <c r="F4" s="8">
        <v>11857</v>
      </c>
      <c r="G4" s="8">
        <v>6905</v>
      </c>
      <c r="H4" s="8">
        <v>12098</v>
      </c>
      <c r="I4" s="8">
        <v>19678</v>
      </c>
      <c r="J4" s="8">
        <v>7737</v>
      </c>
      <c r="K4" s="8">
        <v>16524</v>
      </c>
      <c r="L4" s="8">
        <v>18779</v>
      </c>
      <c r="M4" s="8">
        <v>16318</v>
      </c>
      <c r="N4" s="16">
        <f>SUM(B4:M4)</f>
        <v>155533</v>
      </c>
    </row>
    <row r="5" spans="1:14">
      <c r="A5" s="2" t="s">
        <v>15</v>
      </c>
      <c r="B5" s="11">
        <v>14643</v>
      </c>
      <c r="C5" s="7">
        <v>18302</v>
      </c>
      <c r="D5" s="8">
        <v>20489</v>
      </c>
      <c r="E5" s="8">
        <v>20171</v>
      </c>
      <c r="F5" s="8">
        <v>21464</v>
      </c>
      <c r="G5" s="8">
        <v>13101</v>
      </c>
      <c r="H5" s="8">
        <v>22862</v>
      </c>
      <c r="I5" s="8">
        <v>22064</v>
      </c>
      <c r="J5" s="8">
        <v>12172</v>
      </c>
      <c r="K5" s="8">
        <v>19840</v>
      </c>
      <c r="L5" s="8">
        <v>22017</v>
      </c>
      <c r="M5" s="8">
        <v>18199</v>
      </c>
      <c r="N5" s="16">
        <f>SUM(B5:M5)</f>
        <v>225324</v>
      </c>
    </row>
    <row r="6" spans="1:14">
      <c r="A6" s="2" t="s">
        <v>16</v>
      </c>
      <c r="B6" s="12">
        <v>20121</v>
      </c>
      <c r="C6" s="13">
        <v>9265</v>
      </c>
      <c r="D6" s="12">
        <v>8702</v>
      </c>
      <c r="E6" s="11">
        <v>20599</v>
      </c>
      <c r="F6" s="11">
        <v>20511</v>
      </c>
      <c r="G6" s="11">
        <v>13502</v>
      </c>
      <c r="H6" s="11">
        <v>19350</v>
      </c>
      <c r="I6" s="8">
        <v>22013</v>
      </c>
      <c r="J6" s="8">
        <v>14229</v>
      </c>
      <c r="K6" s="8">
        <v>20111</v>
      </c>
      <c r="L6" s="8">
        <v>18703</v>
      </c>
      <c r="M6" s="8">
        <v>22295</v>
      </c>
      <c r="N6" s="16">
        <f>SUM(B6:M6)</f>
        <v>209401</v>
      </c>
    </row>
    <row r="7" spans="1:14">
      <c r="A7" s="15" t="s">
        <v>13</v>
      </c>
      <c r="B7" s="16">
        <f t="shared" ref="B7:M7" si="0">SUM(B4:B6)</f>
        <v>45592</v>
      </c>
      <c r="C7" s="16">
        <f t="shared" si="0"/>
        <v>40182</v>
      </c>
      <c r="D7" s="16">
        <f t="shared" si="0"/>
        <v>40307</v>
      </c>
      <c r="E7" s="51">
        <f t="shared" si="0"/>
        <v>51848</v>
      </c>
      <c r="F7" s="51">
        <f t="shared" si="0"/>
        <v>53832</v>
      </c>
      <c r="G7" s="51">
        <f t="shared" si="0"/>
        <v>33508</v>
      </c>
      <c r="H7" s="51">
        <f t="shared" si="0"/>
        <v>54310</v>
      </c>
      <c r="I7" s="16">
        <f t="shared" si="0"/>
        <v>63755</v>
      </c>
      <c r="J7" s="16">
        <f t="shared" si="0"/>
        <v>34138</v>
      </c>
      <c r="K7" s="16">
        <f t="shared" si="0"/>
        <v>56475</v>
      </c>
      <c r="L7" s="16">
        <f t="shared" si="0"/>
        <v>59499</v>
      </c>
      <c r="M7" s="16">
        <f t="shared" si="0"/>
        <v>56812</v>
      </c>
      <c r="N7" s="37">
        <v>590258</v>
      </c>
    </row>
    <row r="11" spans="1:14">
      <c r="A11" s="1" t="s">
        <v>93</v>
      </c>
    </row>
    <row r="12" spans="1:14">
      <c r="A12" s="2"/>
      <c r="B12" s="3" t="s">
        <v>1</v>
      </c>
      <c r="C12" s="4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55</v>
      </c>
      <c r="K12" s="5" t="s">
        <v>56</v>
      </c>
      <c r="L12" s="5" t="s">
        <v>57</v>
      </c>
      <c r="M12" s="5" t="s">
        <v>58</v>
      </c>
      <c r="N12" s="18" t="s">
        <v>13</v>
      </c>
    </row>
    <row r="13" spans="1:14">
      <c r="A13" s="2" t="s">
        <v>14</v>
      </c>
      <c r="B13" s="63">
        <v>4405</v>
      </c>
      <c r="C13" s="64">
        <v>4919</v>
      </c>
      <c r="D13" s="65">
        <v>5032</v>
      </c>
      <c r="E13" s="65">
        <v>4824</v>
      </c>
      <c r="F13" s="65">
        <v>4692</v>
      </c>
      <c r="G13" s="65">
        <v>4506</v>
      </c>
      <c r="H13" s="65">
        <v>5666</v>
      </c>
      <c r="I13" s="65">
        <v>7444</v>
      </c>
      <c r="J13" s="65">
        <v>5260</v>
      </c>
      <c r="K13" s="65">
        <v>7320</v>
      </c>
      <c r="L13" s="65">
        <v>7647</v>
      </c>
      <c r="M13" s="65">
        <v>10017</v>
      </c>
      <c r="N13" s="48">
        <f>SUM(B13:M13)</f>
        <v>71732</v>
      </c>
    </row>
    <row r="14" spans="1:14">
      <c r="A14" s="2" t="s">
        <v>15</v>
      </c>
      <c r="B14" s="47">
        <v>6938</v>
      </c>
      <c r="C14" s="66">
        <v>9141</v>
      </c>
      <c r="D14" s="47">
        <v>9305</v>
      </c>
      <c r="E14" s="47">
        <v>9983</v>
      </c>
      <c r="F14" s="46">
        <v>9900</v>
      </c>
      <c r="G14" s="46">
        <v>6147</v>
      </c>
      <c r="H14" s="46">
        <v>10280</v>
      </c>
      <c r="I14" s="46">
        <v>11656</v>
      </c>
      <c r="J14" s="46">
        <v>8818</v>
      </c>
      <c r="K14" s="47">
        <v>12008</v>
      </c>
      <c r="L14" s="47">
        <v>11985</v>
      </c>
      <c r="M14" s="47">
        <v>17065</v>
      </c>
      <c r="N14" s="48">
        <f>SUM(B14:M14)</f>
        <v>123226</v>
      </c>
    </row>
    <row r="15" spans="1:14">
      <c r="A15" s="2" t="s">
        <v>16</v>
      </c>
      <c r="B15" s="67">
        <v>27265</v>
      </c>
      <c r="C15" s="68">
        <v>28900</v>
      </c>
      <c r="D15" s="67">
        <v>27784</v>
      </c>
      <c r="E15" s="47">
        <v>27293</v>
      </c>
      <c r="F15" s="47">
        <v>29551</v>
      </c>
      <c r="G15" s="47">
        <v>18541</v>
      </c>
      <c r="H15" s="47">
        <v>28190</v>
      </c>
      <c r="I15" s="46">
        <v>29240</v>
      </c>
      <c r="J15" s="46">
        <v>20732</v>
      </c>
      <c r="K15" s="46">
        <v>31246</v>
      </c>
      <c r="L15" s="46">
        <v>29787</v>
      </c>
      <c r="M15" s="46">
        <v>33184</v>
      </c>
      <c r="N15" s="48">
        <f>SUM(B15:M15)</f>
        <v>331713</v>
      </c>
    </row>
    <row r="16" spans="1:14">
      <c r="A16" s="2" t="s">
        <v>18</v>
      </c>
      <c r="B16" s="46">
        <v>1576</v>
      </c>
      <c r="C16" s="69">
        <v>1761</v>
      </c>
      <c r="D16" s="46">
        <v>2302</v>
      </c>
      <c r="E16" s="46">
        <v>660</v>
      </c>
      <c r="F16" s="46">
        <v>958</v>
      </c>
      <c r="G16" s="46">
        <v>132</v>
      </c>
      <c r="H16" s="46">
        <v>2930</v>
      </c>
      <c r="I16" s="46">
        <v>2766</v>
      </c>
      <c r="J16" s="46">
        <v>3071</v>
      </c>
      <c r="K16" s="46">
        <v>1330</v>
      </c>
      <c r="L16" s="46">
        <v>97</v>
      </c>
      <c r="M16" s="46">
        <v>56</v>
      </c>
      <c r="N16" s="48">
        <f>SUM(B16:M16)</f>
        <v>17639</v>
      </c>
    </row>
    <row r="17" spans="1:14">
      <c r="A17" s="2" t="s">
        <v>13</v>
      </c>
      <c r="B17" s="48">
        <f t="shared" ref="B17:M17" si="1">SUM(B13:B16)</f>
        <v>40184</v>
      </c>
      <c r="C17" s="70">
        <f t="shared" si="1"/>
        <v>44721</v>
      </c>
      <c r="D17" s="48">
        <f t="shared" si="1"/>
        <v>44423</v>
      </c>
      <c r="E17" s="48">
        <f t="shared" si="1"/>
        <v>42760</v>
      </c>
      <c r="F17" s="48">
        <f t="shared" si="1"/>
        <v>45101</v>
      </c>
      <c r="G17" s="48">
        <f t="shared" si="1"/>
        <v>29326</v>
      </c>
      <c r="H17" s="48">
        <f t="shared" si="1"/>
        <v>47066</v>
      </c>
      <c r="I17" s="48">
        <f t="shared" si="1"/>
        <v>51106</v>
      </c>
      <c r="J17" s="48">
        <f t="shared" si="1"/>
        <v>37881</v>
      </c>
      <c r="K17" s="48">
        <f t="shared" si="1"/>
        <v>51904</v>
      </c>
      <c r="L17" s="48">
        <f t="shared" si="1"/>
        <v>49516</v>
      </c>
      <c r="M17" s="48">
        <f t="shared" si="1"/>
        <v>60322</v>
      </c>
      <c r="N17" s="71">
        <v>544310</v>
      </c>
    </row>
    <row r="21" spans="1:14">
      <c r="A21" s="1" t="s">
        <v>94</v>
      </c>
    </row>
    <row r="22" spans="1:14">
      <c r="A22" s="2"/>
      <c r="B22" s="42" t="s">
        <v>1</v>
      </c>
      <c r="C22" s="43" t="s">
        <v>2</v>
      </c>
      <c r="D22" s="44" t="s">
        <v>3</v>
      </c>
      <c r="E22" s="44" t="s">
        <v>4</v>
      </c>
      <c r="F22" s="44" t="s">
        <v>5</v>
      </c>
      <c r="G22" s="44" t="s">
        <v>6</v>
      </c>
      <c r="H22" s="44" t="s">
        <v>7</v>
      </c>
      <c r="I22" s="44" t="s">
        <v>8</v>
      </c>
      <c r="J22" s="44" t="s">
        <v>55</v>
      </c>
      <c r="K22" s="44" t="s">
        <v>56</v>
      </c>
      <c r="L22" s="44" t="s">
        <v>57</v>
      </c>
      <c r="M22" s="44" t="s">
        <v>58</v>
      </c>
      <c r="N22" s="45" t="s">
        <v>13</v>
      </c>
    </row>
    <row r="23" spans="1:14">
      <c r="A23" s="2" t="s">
        <v>14</v>
      </c>
      <c r="B23" s="63">
        <v>195</v>
      </c>
      <c r="C23" s="74">
        <v>280</v>
      </c>
      <c r="D23" s="75">
        <v>258</v>
      </c>
      <c r="E23" s="65">
        <v>259</v>
      </c>
      <c r="F23" s="65">
        <v>245</v>
      </c>
      <c r="G23" s="65">
        <v>132</v>
      </c>
      <c r="H23" s="65">
        <v>237</v>
      </c>
      <c r="I23" s="65">
        <v>411</v>
      </c>
      <c r="J23" s="65">
        <v>184</v>
      </c>
      <c r="K23" s="65">
        <v>390</v>
      </c>
      <c r="L23" s="65">
        <v>365</v>
      </c>
      <c r="M23" s="65">
        <v>465</v>
      </c>
      <c r="N23" s="48">
        <f>SUM(B23:M23)</f>
        <v>3421</v>
      </c>
    </row>
    <row r="24" spans="1:14">
      <c r="A24" s="2" t="s">
        <v>15</v>
      </c>
      <c r="B24" s="47">
        <v>295</v>
      </c>
      <c r="C24" s="72">
        <v>655</v>
      </c>
      <c r="D24" s="46">
        <v>908</v>
      </c>
      <c r="E24" s="73">
        <v>663</v>
      </c>
      <c r="F24" s="46">
        <v>452</v>
      </c>
      <c r="G24" s="46">
        <v>186</v>
      </c>
      <c r="H24" s="46">
        <v>292</v>
      </c>
      <c r="I24" s="46">
        <v>550</v>
      </c>
      <c r="J24" s="46">
        <v>559</v>
      </c>
      <c r="K24" s="46">
        <v>401</v>
      </c>
      <c r="L24" s="46">
        <v>567</v>
      </c>
      <c r="M24" s="46">
        <v>471</v>
      </c>
      <c r="N24" s="48">
        <f>SUM(B24:M24)</f>
        <v>5999</v>
      </c>
    </row>
    <row r="25" spans="1:14">
      <c r="A25" s="2" t="s">
        <v>16</v>
      </c>
      <c r="B25" s="47">
        <v>189</v>
      </c>
      <c r="C25" s="66">
        <v>278</v>
      </c>
      <c r="D25" s="47">
        <v>344</v>
      </c>
      <c r="E25" s="47">
        <v>410</v>
      </c>
      <c r="F25" s="47">
        <v>313</v>
      </c>
      <c r="G25" s="47">
        <v>138</v>
      </c>
      <c r="H25" s="47">
        <v>193</v>
      </c>
      <c r="I25" s="46">
        <v>269</v>
      </c>
      <c r="J25" s="46">
        <v>223</v>
      </c>
      <c r="K25" s="46">
        <v>252</v>
      </c>
      <c r="L25" s="46">
        <v>240</v>
      </c>
      <c r="M25" s="46">
        <v>313</v>
      </c>
      <c r="N25" s="48">
        <f>SUM(B25:M25)</f>
        <v>3162</v>
      </c>
    </row>
    <row r="26" spans="1:14">
      <c r="A26" s="2" t="s">
        <v>18</v>
      </c>
      <c r="B26" s="46">
        <v>130</v>
      </c>
      <c r="C26" s="72">
        <v>282</v>
      </c>
      <c r="D26" s="73">
        <v>222</v>
      </c>
      <c r="E26" s="73">
        <v>246</v>
      </c>
      <c r="F26" s="46">
        <v>116</v>
      </c>
      <c r="G26" s="46">
        <v>338</v>
      </c>
      <c r="H26" s="46">
        <v>372</v>
      </c>
      <c r="I26" s="46">
        <v>138</v>
      </c>
      <c r="J26" s="46">
        <v>151</v>
      </c>
      <c r="K26" s="46">
        <v>146</v>
      </c>
      <c r="L26" s="46">
        <v>12</v>
      </c>
      <c r="M26" s="73">
        <v>6</v>
      </c>
      <c r="N26" s="48">
        <f>SUM(B26:M26)</f>
        <v>2159</v>
      </c>
    </row>
    <row r="27" spans="1:14">
      <c r="A27" s="18" t="s">
        <v>13</v>
      </c>
      <c r="B27" s="48">
        <f t="shared" ref="B27:M27" si="2">SUM(B23:B26)</f>
        <v>809</v>
      </c>
      <c r="C27" s="70">
        <f t="shared" si="2"/>
        <v>1495</v>
      </c>
      <c r="D27" s="48">
        <f t="shared" si="2"/>
        <v>1732</v>
      </c>
      <c r="E27" s="48">
        <f t="shared" si="2"/>
        <v>1578</v>
      </c>
      <c r="F27" s="48">
        <f t="shared" si="2"/>
        <v>1126</v>
      </c>
      <c r="G27" s="48">
        <f t="shared" si="2"/>
        <v>794</v>
      </c>
      <c r="H27" s="48">
        <f t="shared" si="2"/>
        <v>1094</v>
      </c>
      <c r="I27" s="48">
        <f t="shared" si="2"/>
        <v>1368</v>
      </c>
      <c r="J27" s="48">
        <f t="shared" si="2"/>
        <v>1117</v>
      </c>
      <c r="K27" s="48">
        <f t="shared" si="2"/>
        <v>1189</v>
      </c>
      <c r="L27" s="48">
        <f t="shared" si="2"/>
        <v>1184</v>
      </c>
      <c r="M27" s="48">
        <f t="shared" si="2"/>
        <v>1255</v>
      </c>
      <c r="N27" s="71">
        <v>14741</v>
      </c>
    </row>
    <row r="31" spans="1:14">
      <c r="A31" s="1" t="s">
        <v>95</v>
      </c>
    </row>
    <row r="32" spans="1:14">
      <c r="A32" s="2"/>
      <c r="B32" s="3" t="s">
        <v>1</v>
      </c>
      <c r="C32" s="4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5" t="s">
        <v>9</v>
      </c>
      <c r="K32" s="5" t="s">
        <v>10</v>
      </c>
      <c r="L32" s="5" t="s">
        <v>11</v>
      </c>
      <c r="M32" s="5" t="s">
        <v>12</v>
      </c>
      <c r="N32" s="27" t="s">
        <v>13</v>
      </c>
    </row>
    <row r="33" spans="1:14">
      <c r="A33" s="2" t="s">
        <v>14</v>
      </c>
      <c r="B33" s="49">
        <v>10828</v>
      </c>
      <c r="C33" s="62">
        <v>12615</v>
      </c>
      <c r="D33" s="54">
        <v>11116</v>
      </c>
      <c r="E33" s="54">
        <v>11078</v>
      </c>
      <c r="F33" s="54">
        <v>11857</v>
      </c>
      <c r="G33" s="54">
        <v>6905</v>
      </c>
      <c r="H33" s="54">
        <v>12098</v>
      </c>
      <c r="I33" s="54">
        <v>19678</v>
      </c>
      <c r="J33" s="54">
        <v>7737</v>
      </c>
      <c r="K33" s="54">
        <v>16524</v>
      </c>
      <c r="L33" s="54">
        <v>18779</v>
      </c>
      <c r="M33" s="54">
        <v>16318</v>
      </c>
      <c r="N33" s="37">
        <f>SUM(B33:M33)</f>
        <v>155533</v>
      </c>
    </row>
    <row r="37" spans="1:14">
      <c r="A37" s="1" t="s">
        <v>96</v>
      </c>
    </row>
    <row r="38" spans="1:14">
      <c r="A38" s="2"/>
      <c r="B38" s="3" t="s">
        <v>1</v>
      </c>
      <c r="C38" s="4" t="s">
        <v>2</v>
      </c>
      <c r="D38" s="5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5" t="s">
        <v>11</v>
      </c>
      <c r="M38" s="5" t="s">
        <v>58</v>
      </c>
      <c r="N38" s="27" t="s">
        <v>13</v>
      </c>
    </row>
    <row r="39" spans="1:14">
      <c r="A39" s="2" t="s">
        <v>14</v>
      </c>
      <c r="B39" s="63">
        <v>4405</v>
      </c>
      <c r="C39" s="64">
        <v>4919</v>
      </c>
      <c r="D39" s="65">
        <v>5032</v>
      </c>
      <c r="E39" s="65">
        <v>4824</v>
      </c>
      <c r="F39" s="65">
        <v>4692</v>
      </c>
      <c r="G39" s="65">
        <v>4506</v>
      </c>
      <c r="H39" s="65">
        <v>5666</v>
      </c>
      <c r="I39" s="65">
        <v>7444</v>
      </c>
      <c r="J39" s="65">
        <v>5260</v>
      </c>
      <c r="K39" s="65">
        <v>7320</v>
      </c>
      <c r="L39" s="65">
        <v>7647</v>
      </c>
      <c r="M39" s="65">
        <v>10017</v>
      </c>
      <c r="N39" s="71">
        <f>SUM(B39:M39)</f>
        <v>71732</v>
      </c>
    </row>
    <row r="43" spans="1:14">
      <c r="A43" s="1" t="s">
        <v>97</v>
      </c>
    </row>
    <row r="44" spans="1:14">
      <c r="A44" s="2"/>
      <c r="B44" s="76" t="s">
        <v>1</v>
      </c>
      <c r="C44" s="4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12</v>
      </c>
      <c r="N44" s="27" t="s">
        <v>13</v>
      </c>
    </row>
    <row r="45" spans="1:14">
      <c r="A45" s="2" t="s">
        <v>14</v>
      </c>
      <c r="B45" s="63">
        <v>195</v>
      </c>
      <c r="C45" s="74">
        <v>280</v>
      </c>
      <c r="D45" s="75">
        <v>258</v>
      </c>
      <c r="E45" s="65">
        <v>259</v>
      </c>
      <c r="F45" s="65">
        <v>245</v>
      </c>
      <c r="G45" s="65">
        <v>132</v>
      </c>
      <c r="H45" s="65">
        <v>237</v>
      </c>
      <c r="I45" s="65">
        <v>411</v>
      </c>
      <c r="J45" s="65">
        <v>184</v>
      </c>
      <c r="K45" s="65">
        <v>390</v>
      </c>
      <c r="L45" s="65">
        <v>365</v>
      </c>
      <c r="M45" s="65">
        <v>465</v>
      </c>
      <c r="N45" s="71">
        <f>SUM(B45:M45)</f>
        <v>3421</v>
      </c>
    </row>
    <row r="49" spans="1:6">
      <c r="A49" s="1" t="s">
        <v>98</v>
      </c>
    </row>
    <row r="50" spans="1:6">
      <c r="A50" s="29"/>
      <c r="B50" s="30"/>
      <c r="C50" s="31"/>
      <c r="D50" s="31"/>
      <c r="E50" s="31"/>
      <c r="F50" s="31"/>
    </row>
    <row r="51" spans="1:6" ht="25.5">
      <c r="A51" s="2"/>
      <c r="B51" s="3" t="s">
        <v>125</v>
      </c>
      <c r="C51" s="3" t="s">
        <v>67</v>
      </c>
      <c r="D51" s="3" t="s">
        <v>69</v>
      </c>
      <c r="E51" s="3" t="s">
        <v>13</v>
      </c>
    </row>
    <row r="52" spans="1:6">
      <c r="A52" s="2" t="s">
        <v>28</v>
      </c>
      <c r="B52" s="49">
        <v>1129</v>
      </c>
      <c r="C52" s="49">
        <v>847</v>
      </c>
      <c r="D52" s="57">
        <v>171</v>
      </c>
      <c r="E52" s="37">
        <f>SUM(B52:D52)</f>
        <v>2147</v>
      </c>
    </row>
    <row r="56" spans="1:6">
      <c r="A56" s="1" t="s">
        <v>99</v>
      </c>
    </row>
    <row r="57" spans="1:6">
      <c r="A57" s="29"/>
      <c r="B57" s="30"/>
      <c r="C57" s="31"/>
      <c r="D57" s="31"/>
      <c r="E57" s="31"/>
      <c r="F57" s="31"/>
    </row>
    <row r="58" spans="1:6" ht="25.5">
      <c r="A58" s="2"/>
      <c r="B58" s="3" t="s">
        <v>125</v>
      </c>
      <c r="C58" s="3" t="s">
        <v>72</v>
      </c>
      <c r="D58" s="3" t="s">
        <v>73</v>
      </c>
      <c r="E58" s="3" t="s">
        <v>13</v>
      </c>
    </row>
    <row r="59" spans="1:6">
      <c r="A59" s="2" t="s">
        <v>30</v>
      </c>
      <c r="B59" s="49">
        <v>5903</v>
      </c>
      <c r="C59" s="49">
        <v>9603</v>
      </c>
      <c r="D59" s="57">
        <v>2133</v>
      </c>
      <c r="E59" s="37">
        <f>SUM(B59:D59)</f>
        <v>17639</v>
      </c>
    </row>
    <row r="63" spans="1:6">
      <c r="A63" s="1" t="s">
        <v>100</v>
      </c>
    </row>
    <row r="65" spans="1:10" ht="38.25">
      <c r="A65" s="2"/>
      <c r="B65" s="3" t="s">
        <v>32</v>
      </c>
      <c r="C65" s="3" t="s">
        <v>33</v>
      </c>
      <c r="D65" s="3" t="s">
        <v>75</v>
      </c>
      <c r="E65" s="3" t="s">
        <v>35</v>
      </c>
      <c r="F65" s="3" t="s">
        <v>36</v>
      </c>
      <c r="G65" s="3" t="s">
        <v>37</v>
      </c>
      <c r="H65" s="3" t="s">
        <v>76</v>
      </c>
      <c r="I65" s="3" t="s">
        <v>77</v>
      </c>
      <c r="J65" s="3" t="s">
        <v>13</v>
      </c>
    </row>
    <row r="66" spans="1:10">
      <c r="A66" s="2" t="s">
        <v>28</v>
      </c>
      <c r="B66" s="63">
        <v>1392</v>
      </c>
      <c r="C66" s="63">
        <v>949</v>
      </c>
      <c r="D66" s="77">
        <v>612</v>
      </c>
      <c r="E66" s="78">
        <v>801</v>
      </c>
      <c r="F66" s="78">
        <v>898</v>
      </c>
      <c r="G66" s="78">
        <v>289</v>
      </c>
      <c r="H66" s="65">
        <v>732</v>
      </c>
      <c r="I66" s="65">
        <v>326</v>
      </c>
      <c r="J66" s="71">
        <f>SUM(B66:I66)</f>
        <v>5999</v>
      </c>
    </row>
    <row r="70" spans="1:10">
      <c r="A70" s="1" t="s">
        <v>101</v>
      </c>
    </row>
    <row r="72" spans="1:10" ht="25.5">
      <c r="A72" s="2"/>
      <c r="B72" s="3" t="s">
        <v>32</v>
      </c>
      <c r="C72" s="3" t="s">
        <v>33</v>
      </c>
      <c r="D72" s="3" t="s">
        <v>79</v>
      </c>
      <c r="E72" s="3" t="s">
        <v>35</v>
      </c>
      <c r="F72" s="3" t="s">
        <v>36</v>
      </c>
      <c r="G72" s="3" t="s">
        <v>37</v>
      </c>
      <c r="H72" s="3" t="s">
        <v>76</v>
      </c>
      <c r="I72" s="3" t="s">
        <v>77</v>
      </c>
      <c r="J72" s="3" t="s">
        <v>13</v>
      </c>
    </row>
    <row r="73" spans="1:10">
      <c r="A73" s="2" t="s">
        <v>41</v>
      </c>
      <c r="B73" s="49">
        <v>51011</v>
      </c>
      <c r="C73" s="54">
        <v>46922</v>
      </c>
      <c r="D73" s="54">
        <v>27640</v>
      </c>
      <c r="E73" s="54">
        <v>25862</v>
      </c>
      <c r="F73" s="54">
        <v>34274</v>
      </c>
      <c r="G73" s="54">
        <v>13918</v>
      </c>
      <c r="H73" s="54">
        <v>10677</v>
      </c>
      <c r="I73" s="54">
        <v>15357</v>
      </c>
      <c r="J73" s="37">
        <f>SUM(B73:I73)</f>
        <v>225661</v>
      </c>
    </row>
    <row r="77" spans="1:10">
      <c r="A77" s="1" t="s">
        <v>102</v>
      </c>
    </row>
    <row r="79" spans="1:10" ht="38.25">
      <c r="A79" s="2"/>
      <c r="B79" s="3" t="s">
        <v>32</v>
      </c>
      <c r="C79" s="3" t="s">
        <v>33</v>
      </c>
      <c r="D79" s="3" t="s">
        <v>75</v>
      </c>
      <c r="E79" s="3" t="s">
        <v>35</v>
      </c>
      <c r="F79" s="3" t="s">
        <v>36</v>
      </c>
      <c r="G79" s="3" t="s">
        <v>37</v>
      </c>
      <c r="H79" s="3" t="s">
        <v>76</v>
      </c>
      <c r="I79" s="3" t="s">
        <v>77</v>
      </c>
      <c r="J79" s="3" t="s">
        <v>13</v>
      </c>
    </row>
    <row r="80" spans="1:10">
      <c r="A80" s="2" t="s">
        <v>30</v>
      </c>
      <c r="B80" s="49">
        <v>23159</v>
      </c>
      <c r="C80" s="49">
        <v>19677</v>
      </c>
      <c r="D80" s="59">
        <v>11145</v>
      </c>
      <c r="E80" s="57">
        <v>16534</v>
      </c>
      <c r="F80" s="57">
        <v>18886</v>
      </c>
      <c r="G80" s="57">
        <v>13856</v>
      </c>
      <c r="H80" s="54">
        <v>10981</v>
      </c>
      <c r="I80" s="54">
        <v>9033</v>
      </c>
      <c r="J80" s="50">
        <f>SUM(B80:I80)</f>
        <v>123271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80"/>
  <sheetViews>
    <sheetView workbookViewId="0">
      <selection activeCell="G54" sqref="G54"/>
    </sheetView>
  </sheetViews>
  <sheetFormatPr defaultRowHeight="15"/>
  <cols>
    <col min="1" max="1" width="29.7109375" customWidth="1"/>
  </cols>
  <sheetData>
    <row r="2" spans="1:14">
      <c r="A2" s="1" t="s">
        <v>103</v>
      </c>
    </row>
    <row r="3" spans="1:14">
      <c r="A3" s="2"/>
      <c r="B3" s="76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55</v>
      </c>
      <c r="K3" s="5" t="s">
        <v>56</v>
      </c>
      <c r="L3" s="5" t="s">
        <v>57</v>
      </c>
      <c r="M3" s="5" t="s">
        <v>58</v>
      </c>
      <c r="N3" s="5" t="s">
        <v>13</v>
      </c>
    </row>
    <row r="4" spans="1:14">
      <c r="A4" s="2" t="s">
        <v>14</v>
      </c>
      <c r="B4" s="63">
        <v>10694</v>
      </c>
      <c r="C4" s="64">
        <v>10047</v>
      </c>
      <c r="D4" s="65">
        <v>25463</v>
      </c>
      <c r="E4" s="65">
        <v>72928</v>
      </c>
      <c r="F4" s="65">
        <v>11713</v>
      </c>
      <c r="G4" s="65">
        <v>8671</v>
      </c>
      <c r="H4" s="65">
        <v>11230</v>
      </c>
      <c r="I4" s="65">
        <v>14150</v>
      </c>
      <c r="J4" s="65">
        <v>16269</v>
      </c>
      <c r="K4" s="65">
        <v>16705</v>
      </c>
      <c r="L4" s="65">
        <v>16437</v>
      </c>
      <c r="M4" s="65">
        <v>17706</v>
      </c>
      <c r="N4" s="48">
        <f>SUM(B4:M4)</f>
        <v>232013</v>
      </c>
    </row>
    <row r="5" spans="1:14">
      <c r="A5" s="2" t="s">
        <v>15</v>
      </c>
      <c r="B5" s="80">
        <v>14668</v>
      </c>
      <c r="C5" s="64">
        <v>15704</v>
      </c>
      <c r="D5" s="65">
        <v>18099</v>
      </c>
      <c r="E5" s="65">
        <v>14267</v>
      </c>
      <c r="F5" s="65">
        <v>10422</v>
      </c>
      <c r="G5" s="65">
        <v>10191</v>
      </c>
      <c r="H5" s="65">
        <v>17123</v>
      </c>
      <c r="I5" s="65">
        <v>15336</v>
      </c>
      <c r="J5" s="65">
        <v>16236</v>
      </c>
      <c r="K5" s="65">
        <v>17036</v>
      </c>
      <c r="L5" s="65">
        <v>14632</v>
      </c>
      <c r="M5" s="65">
        <v>19118</v>
      </c>
      <c r="N5" s="48">
        <f>SUM(B5:M5)</f>
        <v>182832</v>
      </c>
    </row>
    <row r="6" spans="1:14">
      <c r="A6" s="2" t="s">
        <v>16</v>
      </c>
      <c r="B6" s="81">
        <v>19183</v>
      </c>
      <c r="C6" s="82">
        <v>15817</v>
      </c>
      <c r="D6" s="81">
        <v>18176</v>
      </c>
      <c r="E6" s="80">
        <v>16001</v>
      </c>
      <c r="F6" s="80">
        <v>15126</v>
      </c>
      <c r="G6" s="80">
        <v>13768</v>
      </c>
      <c r="H6" s="80">
        <v>18947</v>
      </c>
      <c r="I6" s="65">
        <v>14838</v>
      </c>
      <c r="J6" s="65">
        <v>15425</v>
      </c>
      <c r="K6" s="65">
        <v>18455</v>
      </c>
      <c r="L6" s="65">
        <v>18836</v>
      </c>
      <c r="M6" s="65">
        <v>22823</v>
      </c>
      <c r="N6" s="48">
        <f>SUM(B6:M6)</f>
        <v>207395</v>
      </c>
    </row>
    <row r="7" spans="1:14">
      <c r="A7" s="15" t="s">
        <v>13</v>
      </c>
      <c r="B7" s="48">
        <f t="shared" ref="B7:M7" si="0">SUM(B4:B6)</f>
        <v>44545</v>
      </c>
      <c r="C7" s="48">
        <f t="shared" si="0"/>
        <v>41568</v>
      </c>
      <c r="D7" s="48">
        <f t="shared" si="0"/>
        <v>61738</v>
      </c>
      <c r="E7" s="79">
        <f t="shared" si="0"/>
        <v>103196</v>
      </c>
      <c r="F7" s="79">
        <f t="shared" si="0"/>
        <v>37261</v>
      </c>
      <c r="G7" s="79">
        <f t="shared" si="0"/>
        <v>32630</v>
      </c>
      <c r="H7" s="79">
        <f t="shared" si="0"/>
        <v>47300</v>
      </c>
      <c r="I7" s="48">
        <f t="shared" si="0"/>
        <v>44324</v>
      </c>
      <c r="J7" s="48">
        <f t="shared" si="0"/>
        <v>47930</v>
      </c>
      <c r="K7" s="48">
        <f t="shared" si="0"/>
        <v>52196</v>
      </c>
      <c r="L7" s="48">
        <f t="shared" si="0"/>
        <v>49905</v>
      </c>
      <c r="M7" s="48">
        <f t="shared" si="0"/>
        <v>59647</v>
      </c>
      <c r="N7" s="71">
        <v>622240</v>
      </c>
    </row>
    <row r="8" spans="1:14"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11" spans="1:14">
      <c r="A11" s="1" t="s">
        <v>104</v>
      </c>
    </row>
    <row r="12" spans="1:14">
      <c r="A12" s="2"/>
      <c r="B12" s="76" t="s">
        <v>1</v>
      </c>
      <c r="C12" s="4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55</v>
      </c>
      <c r="K12" s="5" t="s">
        <v>56</v>
      </c>
      <c r="L12" s="5" t="s">
        <v>57</v>
      </c>
      <c r="M12" s="5" t="s">
        <v>58</v>
      </c>
      <c r="N12" s="18" t="s">
        <v>13</v>
      </c>
    </row>
    <row r="13" spans="1:14">
      <c r="A13" s="2" t="s">
        <v>14</v>
      </c>
      <c r="B13" s="49">
        <v>5877</v>
      </c>
      <c r="C13" s="62">
        <v>10975</v>
      </c>
      <c r="D13" s="54">
        <v>8483</v>
      </c>
      <c r="E13" s="54">
        <v>6171</v>
      </c>
      <c r="F13" s="54">
        <v>5347</v>
      </c>
      <c r="G13" s="54">
        <v>4023</v>
      </c>
      <c r="H13" s="54">
        <v>5541</v>
      </c>
      <c r="I13" s="54">
        <v>6115</v>
      </c>
      <c r="J13" s="54">
        <v>5994</v>
      </c>
      <c r="K13" s="54">
        <v>5639</v>
      </c>
      <c r="L13" s="54">
        <v>6391</v>
      </c>
      <c r="M13" s="54">
        <v>13317</v>
      </c>
      <c r="N13" s="16">
        <f>SUM(B13:M13)</f>
        <v>83873</v>
      </c>
    </row>
    <row r="14" spans="1:14">
      <c r="A14" s="2" t="s">
        <v>15</v>
      </c>
      <c r="B14" s="84">
        <v>10432</v>
      </c>
      <c r="C14" s="85">
        <v>11548</v>
      </c>
      <c r="D14" s="84">
        <v>12367</v>
      </c>
      <c r="E14" s="84">
        <v>11694</v>
      </c>
      <c r="F14" s="54">
        <v>12731</v>
      </c>
      <c r="G14" s="54">
        <v>9508</v>
      </c>
      <c r="H14" s="54">
        <v>10278</v>
      </c>
      <c r="I14" s="54">
        <v>11414</v>
      </c>
      <c r="J14" s="54">
        <v>13364</v>
      </c>
      <c r="K14" s="84">
        <v>14363</v>
      </c>
      <c r="L14" s="84">
        <v>14566</v>
      </c>
      <c r="M14" s="84">
        <v>29998</v>
      </c>
      <c r="N14" s="16">
        <f>SUM(B14:M14)</f>
        <v>162263</v>
      </c>
    </row>
    <row r="15" spans="1:14">
      <c r="A15" s="2" t="s">
        <v>16</v>
      </c>
      <c r="B15" s="86">
        <v>30206</v>
      </c>
      <c r="C15" s="87">
        <v>25774</v>
      </c>
      <c r="D15" s="86">
        <v>28423</v>
      </c>
      <c r="E15" s="84">
        <v>26504</v>
      </c>
      <c r="F15" s="84">
        <v>22773</v>
      </c>
      <c r="G15" s="84">
        <v>22265</v>
      </c>
      <c r="H15" s="84">
        <v>29725</v>
      </c>
      <c r="I15" s="54">
        <v>25909</v>
      </c>
      <c r="J15" s="54">
        <v>26827</v>
      </c>
      <c r="K15" s="54">
        <v>32230</v>
      </c>
      <c r="L15" s="54">
        <v>27708</v>
      </c>
      <c r="M15" s="54">
        <v>30926</v>
      </c>
      <c r="N15" s="16">
        <f>SUM(B15:M15)</f>
        <v>329270</v>
      </c>
    </row>
    <row r="16" spans="1:14">
      <c r="A16" s="2" t="s">
        <v>18</v>
      </c>
      <c r="B16" s="54">
        <v>1430</v>
      </c>
      <c r="C16" s="62">
        <v>3259</v>
      </c>
      <c r="D16" s="54">
        <v>1865</v>
      </c>
      <c r="E16" s="54">
        <v>4366</v>
      </c>
      <c r="F16" s="54">
        <v>2576</v>
      </c>
      <c r="G16" s="54">
        <v>1483</v>
      </c>
      <c r="H16" s="54">
        <v>4252</v>
      </c>
      <c r="I16" s="54">
        <v>3212</v>
      </c>
      <c r="J16" s="54">
        <v>2136</v>
      </c>
      <c r="K16" s="54">
        <v>1532</v>
      </c>
      <c r="L16" s="54">
        <v>155</v>
      </c>
      <c r="M16" s="54">
        <v>363</v>
      </c>
      <c r="N16" s="16">
        <f>SUM(B16:M16)</f>
        <v>26629</v>
      </c>
    </row>
    <row r="17" spans="1:14">
      <c r="A17" s="2" t="s">
        <v>13</v>
      </c>
      <c r="B17" s="16">
        <f t="shared" ref="B17:M17" si="1">SUM(B13:B16)</f>
        <v>47945</v>
      </c>
      <c r="C17" s="40">
        <f t="shared" si="1"/>
        <v>51556</v>
      </c>
      <c r="D17" s="16">
        <f t="shared" si="1"/>
        <v>51138</v>
      </c>
      <c r="E17" s="16">
        <f t="shared" si="1"/>
        <v>48735</v>
      </c>
      <c r="F17" s="16">
        <f t="shared" si="1"/>
        <v>43427</v>
      </c>
      <c r="G17" s="16">
        <f t="shared" si="1"/>
        <v>37279</v>
      </c>
      <c r="H17" s="16">
        <f t="shared" si="1"/>
        <v>49796</v>
      </c>
      <c r="I17" s="16">
        <f t="shared" si="1"/>
        <v>46650</v>
      </c>
      <c r="J17" s="16">
        <f t="shared" si="1"/>
        <v>48321</v>
      </c>
      <c r="K17" s="16">
        <f t="shared" si="1"/>
        <v>53764</v>
      </c>
      <c r="L17" s="16">
        <f t="shared" si="1"/>
        <v>48820</v>
      </c>
      <c r="M17" s="16">
        <f t="shared" si="1"/>
        <v>74604</v>
      </c>
      <c r="N17" s="37">
        <v>602035</v>
      </c>
    </row>
    <row r="21" spans="1:14">
      <c r="A21" s="1" t="s">
        <v>105</v>
      </c>
    </row>
    <row r="22" spans="1:14">
      <c r="A22" s="2"/>
      <c r="B22" s="88" t="s">
        <v>1</v>
      </c>
      <c r="C22" s="43" t="s">
        <v>2</v>
      </c>
      <c r="D22" s="44" t="s">
        <v>3</v>
      </c>
      <c r="E22" s="44" t="s">
        <v>4</v>
      </c>
      <c r="F22" s="44" t="s">
        <v>5</v>
      </c>
      <c r="G22" s="44" t="s">
        <v>6</v>
      </c>
      <c r="H22" s="44" t="s">
        <v>7</v>
      </c>
      <c r="I22" s="44" t="s">
        <v>8</v>
      </c>
      <c r="J22" s="44" t="s">
        <v>55</v>
      </c>
      <c r="K22" s="44" t="s">
        <v>56</v>
      </c>
      <c r="L22" s="44" t="s">
        <v>57</v>
      </c>
      <c r="M22" s="44" t="s">
        <v>58</v>
      </c>
      <c r="N22" s="44" t="s">
        <v>13</v>
      </c>
    </row>
    <row r="23" spans="1:14">
      <c r="A23" s="2" t="s">
        <v>14</v>
      </c>
      <c r="B23" s="49">
        <v>258</v>
      </c>
      <c r="C23" s="52">
        <v>368</v>
      </c>
      <c r="D23" s="53">
        <v>567</v>
      </c>
      <c r="E23" s="54">
        <v>449</v>
      </c>
      <c r="F23" s="65">
        <v>264</v>
      </c>
      <c r="G23" s="65">
        <v>142</v>
      </c>
      <c r="H23" s="65">
        <v>246</v>
      </c>
      <c r="I23" s="65">
        <v>265</v>
      </c>
      <c r="J23" s="65">
        <v>338</v>
      </c>
      <c r="K23" s="54">
        <v>702</v>
      </c>
      <c r="L23" s="54">
        <v>497</v>
      </c>
      <c r="M23" s="54">
        <v>442</v>
      </c>
      <c r="N23" s="16">
        <f>SUM(B23:M23)</f>
        <v>4538</v>
      </c>
    </row>
    <row r="24" spans="1:14">
      <c r="A24" s="2" t="s">
        <v>15</v>
      </c>
      <c r="B24" s="84">
        <v>380</v>
      </c>
      <c r="C24" s="52">
        <v>578</v>
      </c>
      <c r="D24" s="54">
        <v>477</v>
      </c>
      <c r="E24" s="53">
        <v>585</v>
      </c>
      <c r="F24" s="65">
        <v>233</v>
      </c>
      <c r="G24" s="65">
        <v>236</v>
      </c>
      <c r="H24" s="65">
        <v>421</v>
      </c>
      <c r="I24" s="65">
        <v>286</v>
      </c>
      <c r="J24" s="65">
        <v>447</v>
      </c>
      <c r="K24" s="54">
        <v>612</v>
      </c>
      <c r="L24" s="54">
        <v>588</v>
      </c>
      <c r="M24" s="54">
        <v>638</v>
      </c>
      <c r="N24" s="16">
        <f>SUM(B24:M24)</f>
        <v>5481</v>
      </c>
    </row>
    <row r="25" spans="1:14">
      <c r="A25" s="2" t="s">
        <v>16</v>
      </c>
      <c r="B25" s="84">
        <v>323</v>
      </c>
      <c r="C25" s="85">
        <v>413</v>
      </c>
      <c r="D25" s="84">
        <v>364</v>
      </c>
      <c r="E25" s="84">
        <v>313</v>
      </c>
      <c r="F25" s="80">
        <v>268</v>
      </c>
      <c r="G25" s="80">
        <v>163</v>
      </c>
      <c r="H25" s="80">
        <v>216</v>
      </c>
      <c r="I25" s="65">
        <v>206</v>
      </c>
      <c r="J25" s="65">
        <v>213</v>
      </c>
      <c r="K25" s="54">
        <v>474</v>
      </c>
      <c r="L25" s="54">
        <v>257</v>
      </c>
      <c r="M25" s="54">
        <v>250</v>
      </c>
      <c r="N25" s="16">
        <f>SUM(B25:M25)</f>
        <v>3460</v>
      </c>
    </row>
    <row r="26" spans="1:14">
      <c r="A26" s="2" t="s">
        <v>18</v>
      </c>
      <c r="B26" s="54">
        <v>292</v>
      </c>
      <c r="C26" s="52">
        <v>1267</v>
      </c>
      <c r="D26" s="53">
        <v>577</v>
      </c>
      <c r="E26" s="53">
        <v>292</v>
      </c>
      <c r="F26" s="65">
        <v>197</v>
      </c>
      <c r="G26" s="65">
        <v>35</v>
      </c>
      <c r="H26" s="65">
        <v>123</v>
      </c>
      <c r="I26" s="65">
        <v>138</v>
      </c>
      <c r="J26" s="65">
        <v>118</v>
      </c>
      <c r="K26" s="54">
        <v>78</v>
      </c>
      <c r="L26" s="54">
        <v>15</v>
      </c>
      <c r="M26" s="53">
        <v>1</v>
      </c>
      <c r="N26" s="16">
        <f>SUM(B26:M26)</f>
        <v>3133</v>
      </c>
    </row>
    <row r="27" spans="1:14">
      <c r="A27" s="18" t="s">
        <v>13</v>
      </c>
      <c r="B27" s="16">
        <f t="shared" ref="B27:M27" si="2">SUM(B23:B26)</f>
        <v>1253</v>
      </c>
      <c r="C27" s="40">
        <f t="shared" si="2"/>
        <v>2626</v>
      </c>
      <c r="D27" s="16">
        <f t="shared" si="2"/>
        <v>1985</v>
      </c>
      <c r="E27" s="16">
        <f t="shared" si="2"/>
        <v>1639</v>
      </c>
      <c r="F27" s="48">
        <f t="shared" si="2"/>
        <v>962</v>
      </c>
      <c r="G27" s="48">
        <f t="shared" si="2"/>
        <v>576</v>
      </c>
      <c r="H27" s="48">
        <f t="shared" si="2"/>
        <v>1006</v>
      </c>
      <c r="I27" s="48">
        <f t="shared" si="2"/>
        <v>895</v>
      </c>
      <c r="J27" s="48">
        <f t="shared" si="2"/>
        <v>1116</v>
      </c>
      <c r="K27" s="16">
        <f t="shared" si="2"/>
        <v>1866</v>
      </c>
      <c r="L27" s="16">
        <f t="shared" si="2"/>
        <v>1357</v>
      </c>
      <c r="M27" s="16">
        <f t="shared" si="2"/>
        <v>1331</v>
      </c>
      <c r="N27" s="37">
        <v>16612</v>
      </c>
    </row>
    <row r="31" spans="1:14">
      <c r="A31" s="1" t="s">
        <v>106</v>
      </c>
    </row>
    <row r="32" spans="1:14">
      <c r="A32" s="2"/>
      <c r="B32" s="3" t="s">
        <v>1</v>
      </c>
      <c r="C32" s="4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5" t="s">
        <v>9</v>
      </c>
      <c r="K32" s="5" t="s">
        <v>10</v>
      </c>
      <c r="L32" s="5" t="s">
        <v>11</v>
      </c>
      <c r="M32" s="5" t="s">
        <v>12</v>
      </c>
      <c r="N32" s="27" t="s">
        <v>13</v>
      </c>
    </row>
    <row r="33" spans="1:14">
      <c r="A33" s="2" t="s">
        <v>14</v>
      </c>
      <c r="B33" s="63">
        <v>10694</v>
      </c>
      <c r="C33" s="64">
        <v>10047</v>
      </c>
      <c r="D33" s="65">
        <v>25463</v>
      </c>
      <c r="E33" s="65">
        <v>72928</v>
      </c>
      <c r="F33" s="65">
        <v>11713</v>
      </c>
      <c r="G33" s="65">
        <v>8671</v>
      </c>
      <c r="H33" s="65">
        <v>11230</v>
      </c>
      <c r="I33" s="65">
        <v>14150</v>
      </c>
      <c r="J33" s="65">
        <v>16269</v>
      </c>
      <c r="K33" s="65">
        <v>16705</v>
      </c>
      <c r="L33" s="65">
        <v>16437</v>
      </c>
      <c r="M33" s="65">
        <v>17706</v>
      </c>
      <c r="N33" s="71">
        <f>SUM(B33:M33)</f>
        <v>232013</v>
      </c>
    </row>
    <row r="37" spans="1:14">
      <c r="A37" s="1" t="s">
        <v>107</v>
      </c>
    </row>
    <row r="38" spans="1:14">
      <c r="A38" s="2"/>
      <c r="B38" s="3" t="s">
        <v>1</v>
      </c>
      <c r="C38" s="4" t="s">
        <v>2</v>
      </c>
      <c r="D38" s="5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5" t="s">
        <v>11</v>
      </c>
      <c r="M38" s="5" t="s">
        <v>58</v>
      </c>
      <c r="N38" s="27" t="s">
        <v>13</v>
      </c>
    </row>
    <row r="39" spans="1:14">
      <c r="A39" s="2" t="s">
        <v>14</v>
      </c>
      <c r="B39" s="49">
        <v>5877</v>
      </c>
      <c r="C39" s="62">
        <v>10975</v>
      </c>
      <c r="D39" s="54">
        <v>8483</v>
      </c>
      <c r="E39" s="54">
        <v>6171</v>
      </c>
      <c r="F39" s="54">
        <v>5347</v>
      </c>
      <c r="G39" s="54">
        <v>4023</v>
      </c>
      <c r="H39" s="54">
        <v>5541</v>
      </c>
      <c r="I39" s="54">
        <v>6115</v>
      </c>
      <c r="J39" s="54">
        <v>5994</v>
      </c>
      <c r="K39" s="54">
        <v>5639</v>
      </c>
      <c r="L39" s="54">
        <v>6391</v>
      </c>
      <c r="M39" s="54">
        <v>13317</v>
      </c>
      <c r="N39" s="37">
        <f>SUM(B39:M39)</f>
        <v>83873</v>
      </c>
    </row>
    <row r="43" spans="1:14">
      <c r="A43" s="1" t="s">
        <v>108</v>
      </c>
    </row>
    <row r="44" spans="1:14">
      <c r="A44" s="2"/>
      <c r="B44" s="3" t="s">
        <v>1</v>
      </c>
      <c r="C44" s="4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12</v>
      </c>
      <c r="N44" s="27" t="s">
        <v>13</v>
      </c>
    </row>
    <row r="45" spans="1:14">
      <c r="A45" s="2" t="s">
        <v>14</v>
      </c>
      <c r="B45" s="49">
        <v>258</v>
      </c>
      <c r="C45" s="52">
        <v>368</v>
      </c>
      <c r="D45" s="53">
        <v>567</v>
      </c>
      <c r="E45" s="54">
        <v>449</v>
      </c>
      <c r="F45" s="65">
        <v>264</v>
      </c>
      <c r="G45" s="65">
        <v>142</v>
      </c>
      <c r="H45" s="65">
        <v>246</v>
      </c>
      <c r="I45" s="65">
        <v>265</v>
      </c>
      <c r="J45" s="65">
        <v>338</v>
      </c>
      <c r="K45" s="54">
        <v>702</v>
      </c>
      <c r="L45" s="54">
        <v>497</v>
      </c>
      <c r="M45" s="54">
        <v>442</v>
      </c>
      <c r="N45" s="37">
        <f>SUM(B45:M45)</f>
        <v>4538</v>
      </c>
    </row>
    <row r="49" spans="1:6">
      <c r="A49" s="1" t="s">
        <v>109</v>
      </c>
    </row>
    <row r="50" spans="1:6">
      <c r="A50" s="29"/>
      <c r="B50" s="30"/>
      <c r="C50" s="31"/>
      <c r="D50" s="31"/>
      <c r="E50" s="31"/>
      <c r="F50" s="31"/>
    </row>
    <row r="51" spans="1:6" ht="25.5">
      <c r="A51" s="2"/>
      <c r="B51" s="3" t="s">
        <v>65</v>
      </c>
      <c r="C51" s="3" t="s">
        <v>125</v>
      </c>
      <c r="D51" s="3" t="s">
        <v>67</v>
      </c>
      <c r="E51" s="3" t="s">
        <v>13</v>
      </c>
    </row>
    <row r="52" spans="1:6">
      <c r="A52" s="2" t="s">
        <v>28</v>
      </c>
      <c r="B52" s="49">
        <v>1712</v>
      </c>
      <c r="C52" s="49">
        <v>882</v>
      </c>
      <c r="D52" s="49">
        <v>539</v>
      </c>
      <c r="E52" s="37">
        <f>SUM(B52:D52)</f>
        <v>3133</v>
      </c>
    </row>
    <row r="56" spans="1:6">
      <c r="A56" s="1" t="s">
        <v>110</v>
      </c>
    </row>
    <row r="57" spans="1:6">
      <c r="A57" s="29"/>
      <c r="B57" s="30"/>
      <c r="C57" s="31"/>
      <c r="D57" s="31"/>
      <c r="E57" s="31"/>
      <c r="F57" s="31"/>
    </row>
    <row r="58" spans="1:6" ht="25.5">
      <c r="A58" s="2"/>
      <c r="B58" s="3" t="s">
        <v>65</v>
      </c>
      <c r="C58" s="3" t="s">
        <v>125</v>
      </c>
      <c r="D58" s="3" t="s">
        <v>72</v>
      </c>
      <c r="E58" s="3" t="s">
        <v>13</v>
      </c>
    </row>
    <row r="59" spans="1:6">
      <c r="A59" s="2" t="s">
        <v>30</v>
      </c>
      <c r="B59" s="49">
        <v>9460</v>
      </c>
      <c r="C59" s="49">
        <v>12327</v>
      </c>
      <c r="D59" s="49">
        <v>4852</v>
      </c>
      <c r="E59" s="37">
        <f>SUM(B59:D59)</f>
        <v>26639</v>
      </c>
    </row>
    <row r="63" spans="1:6">
      <c r="A63" s="1" t="s">
        <v>111</v>
      </c>
    </row>
    <row r="65" spans="1:10" ht="38.25">
      <c r="A65" s="2"/>
      <c r="B65" s="3" t="s">
        <v>32</v>
      </c>
      <c r="C65" s="3" t="s">
        <v>33</v>
      </c>
      <c r="D65" s="3" t="s">
        <v>75</v>
      </c>
      <c r="E65" s="3" t="s">
        <v>35</v>
      </c>
      <c r="F65" s="3" t="s">
        <v>36</v>
      </c>
      <c r="G65" s="3" t="s">
        <v>37</v>
      </c>
      <c r="H65" s="3" t="s">
        <v>76</v>
      </c>
      <c r="I65" s="3" t="s">
        <v>77</v>
      </c>
      <c r="J65" s="3" t="s">
        <v>13</v>
      </c>
    </row>
    <row r="66" spans="1:10">
      <c r="A66" s="2" t="s">
        <v>28</v>
      </c>
      <c r="B66" s="49">
        <v>803</v>
      </c>
      <c r="C66" s="49">
        <v>1069</v>
      </c>
      <c r="D66" s="59">
        <v>889</v>
      </c>
      <c r="E66" s="57">
        <v>1104</v>
      </c>
      <c r="F66" s="57">
        <v>470</v>
      </c>
      <c r="G66" s="57">
        <v>258</v>
      </c>
      <c r="H66" s="54">
        <v>266</v>
      </c>
      <c r="I66" s="54">
        <v>342</v>
      </c>
      <c r="J66" s="37">
        <f>SUM(B66:I66)</f>
        <v>5201</v>
      </c>
    </row>
    <row r="70" spans="1:10">
      <c r="A70" s="1" t="s">
        <v>112</v>
      </c>
    </row>
    <row r="72" spans="1:10" ht="25.5">
      <c r="A72" s="2"/>
      <c r="B72" s="3" t="s">
        <v>32</v>
      </c>
      <c r="C72" s="3" t="s">
        <v>33</v>
      </c>
      <c r="D72" s="3" t="s">
        <v>79</v>
      </c>
      <c r="E72" s="3" t="s">
        <v>35</v>
      </c>
      <c r="F72" s="3" t="s">
        <v>36</v>
      </c>
      <c r="G72" s="3" t="s">
        <v>37</v>
      </c>
      <c r="H72" s="3" t="s">
        <v>76</v>
      </c>
      <c r="I72" s="3" t="s">
        <v>77</v>
      </c>
      <c r="J72" s="3" t="s">
        <v>13</v>
      </c>
    </row>
    <row r="73" spans="1:10">
      <c r="A73" s="2" t="s">
        <v>41</v>
      </c>
      <c r="B73" s="49">
        <v>21483</v>
      </c>
      <c r="C73" s="54">
        <v>31976</v>
      </c>
      <c r="D73" s="54">
        <v>32400</v>
      </c>
      <c r="E73" s="54">
        <v>43099</v>
      </c>
      <c r="F73" s="54">
        <v>24125</v>
      </c>
      <c r="G73" s="54">
        <v>12890</v>
      </c>
      <c r="H73" s="54">
        <v>13397</v>
      </c>
      <c r="I73" s="54">
        <v>3522</v>
      </c>
      <c r="J73" s="37">
        <f>SUM(B73:I73)</f>
        <v>182892</v>
      </c>
    </row>
    <row r="77" spans="1:10">
      <c r="A77" s="1" t="s">
        <v>113</v>
      </c>
    </row>
    <row r="79" spans="1:10" ht="38.25">
      <c r="A79" s="2"/>
      <c r="B79" s="3" t="s">
        <v>32</v>
      </c>
      <c r="C79" s="3" t="s">
        <v>33</v>
      </c>
      <c r="D79" s="3" t="s">
        <v>75</v>
      </c>
      <c r="E79" s="3" t="s">
        <v>35</v>
      </c>
      <c r="F79" s="3" t="s">
        <v>36</v>
      </c>
      <c r="G79" s="3" t="s">
        <v>37</v>
      </c>
      <c r="H79" s="3" t="s">
        <v>76</v>
      </c>
      <c r="I79" s="3" t="s">
        <v>77</v>
      </c>
      <c r="J79" s="3" t="s">
        <v>13</v>
      </c>
    </row>
    <row r="80" spans="1:10">
      <c r="A80" s="2" t="s">
        <v>30</v>
      </c>
      <c r="B80" s="49">
        <v>21551</v>
      </c>
      <c r="C80" s="49">
        <v>24333</v>
      </c>
      <c r="D80" s="59">
        <v>21380</v>
      </c>
      <c r="E80" s="57">
        <v>40453</v>
      </c>
      <c r="F80" s="57">
        <v>20571</v>
      </c>
      <c r="G80" s="57">
        <v>11347</v>
      </c>
      <c r="H80" s="54">
        <v>14791</v>
      </c>
      <c r="I80" s="54">
        <v>7510</v>
      </c>
      <c r="J80" s="50">
        <f>SUM(B80:I80)</f>
        <v>161936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N80"/>
  <sheetViews>
    <sheetView workbookViewId="0">
      <selection activeCell="H20" sqref="H20"/>
    </sheetView>
  </sheetViews>
  <sheetFormatPr defaultRowHeight="15"/>
  <cols>
    <col min="1" max="1" width="29.7109375" customWidth="1"/>
  </cols>
  <sheetData>
    <row r="2" spans="1:14">
      <c r="A2" s="1" t="s">
        <v>114</v>
      </c>
    </row>
    <row r="3" spans="1:14">
      <c r="A3" s="2"/>
      <c r="B3" s="76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55</v>
      </c>
      <c r="K3" s="5" t="s">
        <v>56</v>
      </c>
      <c r="L3" s="5" t="s">
        <v>57</v>
      </c>
      <c r="M3" s="5" t="s">
        <v>58</v>
      </c>
      <c r="N3" s="5" t="s">
        <v>13</v>
      </c>
    </row>
    <row r="4" spans="1:14">
      <c r="A4" s="2" t="s">
        <v>14</v>
      </c>
      <c r="B4" s="63">
        <v>13999</v>
      </c>
      <c r="C4" s="64">
        <v>60220</v>
      </c>
      <c r="D4" s="65">
        <v>28505</v>
      </c>
      <c r="E4" s="65">
        <v>11889</v>
      </c>
      <c r="F4" s="65">
        <v>11168</v>
      </c>
      <c r="G4" s="65">
        <v>10061</v>
      </c>
      <c r="H4" s="65">
        <v>16053</v>
      </c>
      <c r="I4" s="65">
        <v>14530</v>
      </c>
      <c r="J4" s="65">
        <v>11052</v>
      </c>
      <c r="K4" s="65">
        <v>14189</v>
      </c>
      <c r="L4" s="65">
        <v>15143</v>
      </c>
      <c r="M4" s="65">
        <v>19780</v>
      </c>
      <c r="N4" s="48">
        <f>SUM(B4:M4)</f>
        <v>226589</v>
      </c>
    </row>
    <row r="5" spans="1:14">
      <c r="A5" s="2" t="s">
        <v>15</v>
      </c>
      <c r="B5" s="80">
        <v>13887</v>
      </c>
      <c r="C5" s="64">
        <v>14560</v>
      </c>
      <c r="D5" s="65">
        <v>17867</v>
      </c>
      <c r="E5" s="65">
        <v>17204</v>
      </c>
      <c r="F5" s="65">
        <v>14163</v>
      </c>
      <c r="G5" s="65">
        <v>15090</v>
      </c>
      <c r="H5" s="65">
        <v>20151</v>
      </c>
      <c r="I5" s="65">
        <v>19507</v>
      </c>
      <c r="J5" s="65">
        <v>19156</v>
      </c>
      <c r="K5" s="65">
        <v>22750</v>
      </c>
      <c r="L5" s="65">
        <v>21107</v>
      </c>
      <c r="M5" s="65">
        <v>26214</v>
      </c>
      <c r="N5" s="48">
        <f>SUM(B5:M5)</f>
        <v>221656</v>
      </c>
    </row>
    <row r="6" spans="1:14">
      <c r="A6" s="2" t="s">
        <v>16</v>
      </c>
      <c r="B6" s="81">
        <v>18117</v>
      </c>
      <c r="C6" s="82">
        <v>15137</v>
      </c>
      <c r="D6" s="81">
        <v>19074</v>
      </c>
      <c r="E6" s="80">
        <v>17787</v>
      </c>
      <c r="F6" s="80">
        <v>15008</v>
      </c>
      <c r="G6" s="80">
        <v>13661</v>
      </c>
      <c r="H6" s="80">
        <v>16382</v>
      </c>
      <c r="I6" s="65">
        <v>14135</v>
      </c>
      <c r="J6" s="65">
        <v>15306</v>
      </c>
      <c r="K6" s="65">
        <v>16943</v>
      </c>
      <c r="L6" s="65">
        <v>18000</v>
      </c>
      <c r="M6" s="65">
        <v>26498</v>
      </c>
      <c r="N6" s="48">
        <f>SUM(B6:M6)</f>
        <v>206048</v>
      </c>
    </row>
    <row r="7" spans="1:14">
      <c r="A7" s="15" t="s">
        <v>13</v>
      </c>
      <c r="B7" s="48">
        <f t="shared" ref="B7:M7" si="0">SUM(B4:B6)</f>
        <v>46003</v>
      </c>
      <c r="C7" s="48">
        <f t="shared" si="0"/>
        <v>89917</v>
      </c>
      <c r="D7" s="48">
        <f t="shared" si="0"/>
        <v>65446</v>
      </c>
      <c r="E7" s="79">
        <f t="shared" si="0"/>
        <v>46880</v>
      </c>
      <c r="F7" s="79">
        <f t="shared" si="0"/>
        <v>40339</v>
      </c>
      <c r="G7" s="79">
        <f t="shared" si="0"/>
        <v>38812</v>
      </c>
      <c r="H7" s="79">
        <f t="shared" si="0"/>
        <v>52586</v>
      </c>
      <c r="I7" s="48">
        <f t="shared" si="0"/>
        <v>48172</v>
      </c>
      <c r="J7" s="48">
        <f t="shared" si="0"/>
        <v>45514</v>
      </c>
      <c r="K7" s="48">
        <f t="shared" si="0"/>
        <v>53882</v>
      </c>
      <c r="L7" s="48">
        <f t="shared" si="0"/>
        <v>54250</v>
      </c>
      <c r="M7" s="48">
        <f t="shared" si="0"/>
        <v>72492</v>
      </c>
      <c r="N7" s="71">
        <v>654293</v>
      </c>
    </row>
    <row r="11" spans="1:14">
      <c r="A11" s="1" t="s">
        <v>115</v>
      </c>
    </row>
    <row r="12" spans="1:14">
      <c r="A12" s="2"/>
      <c r="B12" s="76" t="s">
        <v>1</v>
      </c>
      <c r="C12" s="89" t="s">
        <v>2</v>
      </c>
      <c r="D12" s="90" t="s">
        <v>3</v>
      </c>
      <c r="E12" s="90" t="s">
        <v>4</v>
      </c>
      <c r="F12" s="90" t="s">
        <v>5</v>
      </c>
      <c r="G12" s="90" t="s">
        <v>6</v>
      </c>
      <c r="H12" s="90" t="s">
        <v>7</v>
      </c>
      <c r="I12" s="90" t="s">
        <v>8</v>
      </c>
      <c r="J12" s="90" t="s">
        <v>55</v>
      </c>
      <c r="K12" s="90" t="s">
        <v>56</v>
      </c>
      <c r="L12" s="90" t="s">
        <v>57</v>
      </c>
      <c r="M12" s="90" t="s">
        <v>58</v>
      </c>
      <c r="N12" s="90" t="s">
        <v>13</v>
      </c>
    </row>
    <row r="13" spans="1:14">
      <c r="A13" s="2" t="s">
        <v>14</v>
      </c>
      <c r="B13" s="63">
        <v>5828</v>
      </c>
      <c r="C13" s="64">
        <v>5689</v>
      </c>
      <c r="D13" s="65">
        <v>5546</v>
      </c>
      <c r="E13" s="65">
        <v>5978</v>
      </c>
      <c r="F13" s="65">
        <v>7553</v>
      </c>
      <c r="G13" s="65">
        <v>4429</v>
      </c>
      <c r="H13" s="65">
        <v>7489</v>
      </c>
      <c r="I13" s="65">
        <v>4989</v>
      </c>
      <c r="J13" s="65">
        <v>5061</v>
      </c>
      <c r="K13" s="65">
        <v>16250</v>
      </c>
      <c r="L13" s="65">
        <v>18790</v>
      </c>
      <c r="M13" s="65">
        <v>25421</v>
      </c>
      <c r="N13" s="48">
        <f>SUM(B13:M13)</f>
        <v>113023</v>
      </c>
    </row>
    <row r="14" spans="1:14">
      <c r="A14" s="2" t="s">
        <v>15</v>
      </c>
      <c r="B14" s="80">
        <v>12103</v>
      </c>
      <c r="C14" s="91">
        <v>12921</v>
      </c>
      <c r="D14" s="80">
        <v>14362</v>
      </c>
      <c r="E14" s="80">
        <v>15764</v>
      </c>
      <c r="F14" s="65">
        <v>18240</v>
      </c>
      <c r="G14" s="65">
        <v>11362</v>
      </c>
      <c r="H14" s="65">
        <v>9980</v>
      </c>
      <c r="I14" s="65">
        <v>9934</v>
      </c>
      <c r="J14" s="65">
        <v>11519</v>
      </c>
      <c r="K14" s="80">
        <v>11600</v>
      </c>
      <c r="L14" s="80">
        <v>15603</v>
      </c>
      <c r="M14" s="80">
        <v>19375</v>
      </c>
      <c r="N14" s="48">
        <f>SUM(B14:M14)</f>
        <v>162763</v>
      </c>
    </row>
    <row r="15" spans="1:14">
      <c r="A15" s="2" t="s">
        <v>16</v>
      </c>
      <c r="B15" s="81">
        <v>28113</v>
      </c>
      <c r="C15" s="82">
        <v>23728</v>
      </c>
      <c r="D15" s="81">
        <v>30928</v>
      </c>
      <c r="E15" s="80">
        <v>31343</v>
      </c>
      <c r="F15" s="80">
        <v>26720</v>
      </c>
      <c r="G15" s="80">
        <v>21500</v>
      </c>
      <c r="H15" s="80">
        <v>25948</v>
      </c>
      <c r="I15" s="65">
        <v>23939</v>
      </c>
      <c r="J15" s="65">
        <v>26242</v>
      </c>
      <c r="K15" s="65">
        <v>29684</v>
      </c>
      <c r="L15" s="65">
        <v>34367</v>
      </c>
      <c r="M15" s="65">
        <v>47346</v>
      </c>
      <c r="N15" s="48">
        <f>SUM(B15:M15)</f>
        <v>349858</v>
      </c>
    </row>
    <row r="16" spans="1:14">
      <c r="A16" s="2" t="s">
        <v>18</v>
      </c>
      <c r="B16" s="65">
        <v>1849</v>
      </c>
      <c r="C16" s="64">
        <v>2960</v>
      </c>
      <c r="D16" s="65">
        <v>3849</v>
      </c>
      <c r="E16" s="65">
        <v>5529</v>
      </c>
      <c r="F16" s="65">
        <v>1196</v>
      </c>
      <c r="G16" s="65">
        <v>2756</v>
      </c>
      <c r="H16" s="65">
        <v>1933</v>
      </c>
      <c r="I16" s="65">
        <v>3772</v>
      </c>
      <c r="J16" s="65">
        <v>1958</v>
      </c>
      <c r="K16" s="65">
        <v>2040</v>
      </c>
      <c r="L16" s="65">
        <v>246</v>
      </c>
      <c r="M16" s="65">
        <v>276</v>
      </c>
      <c r="N16" s="48">
        <f>SUM(B16:M16)</f>
        <v>28364</v>
      </c>
    </row>
    <row r="17" spans="1:14">
      <c r="A17" s="2" t="s">
        <v>13</v>
      </c>
      <c r="B17" s="48">
        <f t="shared" ref="B17:M17" si="1">SUM(B13:B16)</f>
        <v>47893</v>
      </c>
      <c r="C17" s="70">
        <f t="shared" si="1"/>
        <v>45298</v>
      </c>
      <c r="D17" s="48">
        <f t="shared" si="1"/>
        <v>54685</v>
      </c>
      <c r="E17" s="48">
        <f t="shared" si="1"/>
        <v>58614</v>
      </c>
      <c r="F17" s="48">
        <f t="shared" si="1"/>
        <v>53709</v>
      </c>
      <c r="G17" s="48">
        <f t="shared" si="1"/>
        <v>40047</v>
      </c>
      <c r="H17" s="48">
        <f t="shared" si="1"/>
        <v>45350</v>
      </c>
      <c r="I17" s="48">
        <f t="shared" si="1"/>
        <v>42634</v>
      </c>
      <c r="J17" s="48">
        <f t="shared" si="1"/>
        <v>44780</v>
      </c>
      <c r="K17" s="48">
        <f t="shared" si="1"/>
        <v>59574</v>
      </c>
      <c r="L17" s="48">
        <f t="shared" si="1"/>
        <v>69006</v>
      </c>
      <c r="M17" s="48">
        <f t="shared" si="1"/>
        <v>92418</v>
      </c>
      <c r="N17" s="71">
        <v>654008</v>
      </c>
    </row>
    <row r="21" spans="1:14">
      <c r="A21" s="1" t="s">
        <v>116</v>
      </c>
    </row>
    <row r="22" spans="1:14">
      <c r="A22" s="2"/>
      <c r="B22" s="92" t="s">
        <v>1</v>
      </c>
      <c r="C22" s="43" t="s">
        <v>2</v>
      </c>
      <c r="D22" s="44" t="s">
        <v>3</v>
      </c>
      <c r="E22" s="44" t="s">
        <v>4</v>
      </c>
      <c r="F22" s="44" t="s">
        <v>5</v>
      </c>
      <c r="G22" s="44" t="s">
        <v>6</v>
      </c>
      <c r="H22" s="44" t="s">
        <v>7</v>
      </c>
      <c r="I22" s="44" t="s">
        <v>8</v>
      </c>
      <c r="J22" s="44" t="s">
        <v>55</v>
      </c>
      <c r="K22" s="44" t="s">
        <v>56</v>
      </c>
      <c r="L22" s="44" t="s">
        <v>57</v>
      </c>
      <c r="M22" s="44" t="s">
        <v>58</v>
      </c>
      <c r="N22" s="44" t="s">
        <v>13</v>
      </c>
    </row>
    <row r="23" spans="1:14">
      <c r="A23" s="2" t="s">
        <v>14</v>
      </c>
      <c r="B23" s="49">
        <v>327</v>
      </c>
      <c r="C23" s="52">
        <v>304</v>
      </c>
      <c r="D23" s="53">
        <v>184</v>
      </c>
      <c r="E23" s="54">
        <v>186</v>
      </c>
      <c r="F23" s="54">
        <v>214</v>
      </c>
      <c r="G23" s="54">
        <v>174</v>
      </c>
      <c r="H23" s="54">
        <v>193</v>
      </c>
      <c r="I23" s="54">
        <v>188</v>
      </c>
      <c r="J23" s="54">
        <v>191</v>
      </c>
      <c r="K23" s="54">
        <v>278</v>
      </c>
      <c r="L23" s="54">
        <v>286</v>
      </c>
      <c r="M23" s="54">
        <v>398</v>
      </c>
      <c r="N23" s="16">
        <f>SUM(B23:M23)</f>
        <v>2923</v>
      </c>
    </row>
    <row r="24" spans="1:14">
      <c r="A24" s="2" t="s">
        <v>15</v>
      </c>
      <c r="B24" s="84">
        <v>419</v>
      </c>
      <c r="C24" s="52">
        <v>629</v>
      </c>
      <c r="D24" s="54">
        <v>1051</v>
      </c>
      <c r="E24" s="53">
        <v>605</v>
      </c>
      <c r="F24" s="54">
        <v>400</v>
      </c>
      <c r="G24" s="54">
        <v>326</v>
      </c>
      <c r="H24" s="54">
        <v>560</v>
      </c>
      <c r="I24" s="54">
        <v>1087</v>
      </c>
      <c r="J24" s="54">
        <v>526</v>
      </c>
      <c r="K24" s="54">
        <v>1269</v>
      </c>
      <c r="L24" s="54">
        <v>656</v>
      </c>
      <c r="M24" s="54">
        <v>513</v>
      </c>
      <c r="N24" s="16">
        <f>SUM(B24:M24)</f>
        <v>8041</v>
      </c>
    </row>
    <row r="25" spans="1:14">
      <c r="A25" s="2" t="s">
        <v>16</v>
      </c>
      <c r="B25" s="84">
        <v>231</v>
      </c>
      <c r="C25" s="85">
        <v>255</v>
      </c>
      <c r="D25" s="84">
        <v>295</v>
      </c>
      <c r="E25" s="84">
        <v>378</v>
      </c>
      <c r="F25" s="84">
        <v>254</v>
      </c>
      <c r="G25" s="84">
        <v>230</v>
      </c>
      <c r="H25" s="84">
        <v>380</v>
      </c>
      <c r="I25" s="54">
        <v>297</v>
      </c>
      <c r="J25" s="54">
        <v>329</v>
      </c>
      <c r="K25" s="54">
        <v>293</v>
      </c>
      <c r="L25" s="54">
        <v>374</v>
      </c>
      <c r="M25" s="54">
        <v>450</v>
      </c>
      <c r="N25" s="16">
        <f>SUM(B25:M25)</f>
        <v>3766</v>
      </c>
    </row>
    <row r="26" spans="1:14">
      <c r="A26" s="2" t="s">
        <v>18</v>
      </c>
      <c r="B26" s="54">
        <v>188</v>
      </c>
      <c r="C26" s="52">
        <v>696</v>
      </c>
      <c r="D26" s="53">
        <v>1040</v>
      </c>
      <c r="E26" s="53">
        <v>534</v>
      </c>
      <c r="F26" s="54">
        <v>176</v>
      </c>
      <c r="G26" s="54">
        <v>82</v>
      </c>
      <c r="H26" s="54">
        <v>155</v>
      </c>
      <c r="I26" s="54">
        <v>72</v>
      </c>
      <c r="J26" s="54">
        <v>59</v>
      </c>
      <c r="K26" s="54">
        <v>86</v>
      </c>
      <c r="L26" s="54">
        <v>3</v>
      </c>
      <c r="M26" s="53">
        <v>34</v>
      </c>
      <c r="N26" s="16">
        <f>SUM(B26:M26)</f>
        <v>3125</v>
      </c>
    </row>
    <row r="27" spans="1:14">
      <c r="A27" s="18" t="s">
        <v>13</v>
      </c>
      <c r="B27" s="16">
        <f t="shared" ref="B27:M27" si="2">SUM(B23:B26)</f>
        <v>1165</v>
      </c>
      <c r="C27" s="40">
        <f t="shared" si="2"/>
        <v>1884</v>
      </c>
      <c r="D27" s="16">
        <f t="shared" si="2"/>
        <v>2570</v>
      </c>
      <c r="E27" s="16">
        <f t="shared" si="2"/>
        <v>1703</v>
      </c>
      <c r="F27" s="16">
        <f t="shared" si="2"/>
        <v>1044</v>
      </c>
      <c r="G27" s="16">
        <f t="shared" si="2"/>
        <v>812</v>
      </c>
      <c r="H27" s="16">
        <f t="shared" si="2"/>
        <v>1288</v>
      </c>
      <c r="I27" s="16">
        <f t="shared" si="2"/>
        <v>1644</v>
      </c>
      <c r="J27" s="16">
        <f t="shared" si="2"/>
        <v>1105</v>
      </c>
      <c r="K27" s="16">
        <f t="shared" si="2"/>
        <v>1926</v>
      </c>
      <c r="L27" s="16">
        <f t="shared" si="2"/>
        <v>1319</v>
      </c>
      <c r="M27" s="16">
        <f t="shared" si="2"/>
        <v>1395</v>
      </c>
      <c r="N27" s="37">
        <v>17855</v>
      </c>
    </row>
    <row r="31" spans="1:14">
      <c r="A31" s="1" t="s">
        <v>117</v>
      </c>
    </row>
    <row r="32" spans="1:14">
      <c r="A32" s="2"/>
      <c r="B32" s="3" t="s">
        <v>1</v>
      </c>
      <c r="C32" s="4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5" t="s">
        <v>7</v>
      </c>
      <c r="I32" s="5" t="s">
        <v>8</v>
      </c>
      <c r="J32" s="5" t="s">
        <v>9</v>
      </c>
      <c r="K32" s="5" t="s">
        <v>10</v>
      </c>
      <c r="L32" s="5" t="s">
        <v>11</v>
      </c>
      <c r="M32" s="5" t="s">
        <v>12</v>
      </c>
      <c r="N32" s="27" t="s">
        <v>13</v>
      </c>
    </row>
    <row r="33" spans="1:14">
      <c r="A33" s="2" t="s">
        <v>14</v>
      </c>
      <c r="B33" s="63">
        <v>13999</v>
      </c>
      <c r="C33" s="64">
        <v>60220</v>
      </c>
      <c r="D33" s="65">
        <v>28505</v>
      </c>
      <c r="E33" s="65">
        <v>11889</v>
      </c>
      <c r="F33" s="65">
        <v>11168</v>
      </c>
      <c r="G33" s="65">
        <v>10061</v>
      </c>
      <c r="H33" s="65">
        <v>16053</v>
      </c>
      <c r="I33" s="65">
        <v>14530</v>
      </c>
      <c r="J33" s="65">
        <v>11052</v>
      </c>
      <c r="K33" s="65">
        <v>14189</v>
      </c>
      <c r="L33" s="65">
        <v>15143</v>
      </c>
      <c r="M33" s="65">
        <v>19780</v>
      </c>
      <c r="N33" s="71">
        <f>SUM(B33:M33)</f>
        <v>226589</v>
      </c>
    </row>
    <row r="37" spans="1:14">
      <c r="A37" s="1" t="s">
        <v>118</v>
      </c>
    </row>
    <row r="38" spans="1:14">
      <c r="A38" s="2"/>
      <c r="B38" s="3" t="s">
        <v>1</v>
      </c>
      <c r="C38" s="4" t="s">
        <v>2</v>
      </c>
      <c r="D38" s="5" t="s">
        <v>3</v>
      </c>
      <c r="E38" s="5" t="s">
        <v>4</v>
      </c>
      <c r="F38" s="5" t="s">
        <v>5</v>
      </c>
      <c r="G38" s="5" t="s">
        <v>6</v>
      </c>
      <c r="H38" s="5" t="s">
        <v>7</v>
      </c>
      <c r="I38" s="5" t="s">
        <v>8</v>
      </c>
      <c r="J38" s="5" t="s">
        <v>9</v>
      </c>
      <c r="K38" s="5" t="s">
        <v>10</v>
      </c>
      <c r="L38" s="5" t="s">
        <v>11</v>
      </c>
      <c r="M38" s="5" t="s">
        <v>58</v>
      </c>
      <c r="N38" s="27" t="s">
        <v>13</v>
      </c>
    </row>
    <row r="39" spans="1:14">
      <c r="A39" s="2" t="s">
        <v>14</v>
      </c>
      <c r="B39" s="63">
        <v>5828</v>
      </c>
      <c r="C39" s="64">
        <v>5689</v>
      </c>
      <c r="D39" s="65">
        <v>5546</v>
      </c>
      <c r="E39" s="65">
        <v>5978</v>
      </c>
      <c r="F39" s="65">
        <v>7553</v>
      </c>
      <c r="G39" s="65">
        <v>4429</v>
      </c>
      <c r="H39" s="65">
        <v>7489</v>
      </c>
      <c r="I39" s="65">
        <v>4989</v>
      </c>
      <c r="J39" s="65">
        <v>5061</v>
      </c>
      <c r="K39" s="65">
        <v>16250</v>
      </c>
      <c r="L39" s="65">
        <v>18790</v>
      </c>
      <c r="M39" s="65">
        <v>25421</v>
      </c>
      <c r="N39" s="71">
        <f>SUM(B39:M39)</f>
        <v>113023</v>
      </c>
    </row>
    <row r="43" spans="1:14">
      <c r="A43" s="1" t="s">
        <v>119</v>
      </c>
    </row>
    <row r="44" spans="1:14">
      <c r="A44" s="2"/>
      <c r="B44" s="3" t="s">
        <v>1</v>
      </c>
      <c r="C44" s="4" t="s">
        <v>2</v>
      </c>
      <c r="D44" s="5" t="s">
        <v>3</v>
      </c>
      <c r="E44" s="5" t="s">
        <v>4</v>
      </c>
      <c r="F44" s="5" t="s">
        <v>5</v>
      </c>
      <c r="G44" s="5" t="s">
        <v>6</v>
      </c>
      <c r="H44" s="5" t="s">
        <v>7</v>
      </c>
      <c r="I44" s="5" t="s">
        <v>8</v>
      </c>
      <c r="J44" s="5" t="s">
        <v>9</v>
      </c>
      <c r="K44" s="5" t="s">
        <v>10</v>
      </c>
      <c r="L44" s="5" t="s">
        <v>11</v>
      </c>
      <c r="M44" s="5" t="s">
        <v>12</v>
      </c>
      <c r="N44" s="27" t="s">
        <v>13</v>
      </c>
    </row>
    <row r="45" spans="1:14">
      <c r="A45" s="2" t="s">
        <v>14</v>
      </c>
      <c r="B45" s="49">
        <v>327</v>
      </c>
      <c r="C45" s="52">
        <v>304</v>
      </c>
      <c r="D45" s="53">
        <v>184</v>
      </c>
      <c r="E45" s="54">
        <v>186</v>
      </c>
      <c r="F45" s="54">
        <v>214</v>
      </c>
      <c r="G45" s="54">
        <v>174</v>
      </c>
      <c r="H45" s="54">
        <v>193</v>
      </c>
      <c r="I45" s="54">
        <v>188</v>
      </c>
      <c r="J45" s="54">
        <v>191</v>
      </c>
      <c r="K45" s="54">
        <v>278</v>
      </c>
      <c r="L45" s="54">
        <v>286</v>
      </c>
      <c r="M45" s="54">
        <v>398</v>
      </c>
      <c r="N45" s="37">
        <f>SUM(B45:M45)</f>
        <v>2923</v>
      </c>
    </row>
    <row r="49" spans="1:6">
      <c r="A49" s="1" t="s">
        <v>120</v>
      </c>
    </row>
    <row r="50" spans="1:6">
      <c r="A50" s="29"/>
      <c r="B50" s="30"/>
      <c r="C50" s="31"/>
      <c r="D50" s="31"/>
      <c r="E50" s="31"/>
      <c r="F50" s="31"/>
    </row>
    <row r="51" spans="1:6" ht="25.5">
      <c r="A51" s="2"/>
      <c r="B51" s="3" t="s">
        <v>65</v>
      </c>
      <c r="C51" s="3" t="s">
        <v>67</v>
      </c>
      <c r="D51" s="3" t="s">
        <v>125</v>
      </c>
      <c r="E51" s="3" t="s">
        <v>13</v>
      </c>
    </row>
    <row r="52" spans="1:6">
      <c r="A52" s="2" t="s">
        <v>28</v>
      </c>
      <c r="B52" s="49">
        <v>612</v>
      </c>
      <c r="C52" s="49">
        <v>1513</v>
      </c>
      <c r="D52" s="57">
        <v>1000</v>
      </c>
      <c r="E52" s="37">
        <f>SUM(B52:D52)</f>
        <v>3125</v>
      </c>
    </row>
    <row r="56" spans="1:6">
      <c r="A56" s="1" t="s">
        <v>121</v>
      </c>
    </row>
    <row r="57" spans="1:6">
      <c r="A57" s="29"/>
      <c r="B57" s="30"/>
      <c r="C57" s="31"/>
      <c r="D57" s="31"/>
      <c r="E57" s="31"/>
      <c r="F57" s="31"/>
    </row>
    <row r="58" spans="1:6" ht="25.5">
      <c r="A58" s="2"/>
      <c r="B58" s="3" t="s">
        <v>65</v>
      </c>
      <c r="C58" s="3" t="s">
        <v>72</v>
      </c>
      <c r="D58" s="3" t="s">
        <v>125</v>
      </c>
      <c r="E58" s="3" t="s">
        <v>13</v>
      </c>
    </row>
    <row r="59" spans="1:6">
      <c r="A59" s="2" t="s">
        <v>30</v>
      </c>
      <c r="B59" s="49">
        <v>3461</v>
      </c>
      <c r="C59" s="49">
        <v>13815</v>
      </c>
      <c r="D59" s="57">
        <v>11088</v>
      </c>
      <c r="E59" s="37">
        <f>SUM(B59:D59)</f>
        <v>28364</v>
      </c>
    </row>
    <row r="63" spans="1:6">
      <c r="A63" s="1" t="s">
        <v>122</v>
      </c>
    </row>
    <row r="65" spans="1:10" ht="45">
      <c r="A65" s="2"/>
      <c r="B65" s="76" t="s">
        <v>32</v>
      </c>
      <c r="C65" s="76" t="s">
        <v>33</v>
      </c>
      <c r="D65" s="76" t="s">
        <v>75</v>
      </c>
      <c r="E65" s="76" t="s">
        <v>35</v>
      </c>
      <c r="F65" s="76" t="s">
        <v>36</v>
      </c>
      <c r="G65" s="76" t="s">
        <v>37</v>
      </c>
      <c r="H65" s="76" t="s">
        <v>76</v>
      </c>
      <c r="I65" s="76" t="s">
        <v>77</v>
      </c>
      <c r="J65" s="76" t="s">
        <v>13</v>
      </c>
    </row>
    <row r="66" spans="1:10">
      <c r="A66" s="2" t="s">
        <v>28</v>
      </c>
      <c r="B66" s="49">
        <v>2127</v>
      </c>
      <c r="C66" s="49">
        <v>1696</v>
      </c>
      <c r="D66" s="59">
        <v>1210</v>
      </c>
      <c r="E66" s="57">
        <v>1435</v>
      </c>
      <c r="F66" s="57">
        <v>496</v>
      </c>
      <c r="G66" s="57">
        <v>485</v>
      </c>
      <c r="H66" s="54">
        <v>215</v>
      </c>
      <c r="I66" s="54">
        <v>377</v>
      </c>
      <c r="J66" s="37">
        <f>SUM(B66:I66)</f>
        <v>8041</v>
      </c>
    </row>
    <row r="70" spans="1:10">
      <c r="A70" s="1" t="s">
        <v>123</v>
      </c>
    </row>
    <row r="72" spans="1:10" ht="25.5">
      <c r="A72" s="2"/>
      <c r="B72" s="3" t="s">
        <v>32</v>
      </c>
      <c r="C72" s="3" t="s">
        <v>33</v>
      </c>
      <c r="D72" s="3" t="s">
        <v>79</v>
      </c>
      <c r="E72" s="3" t="s">
        <v>35</v>
      </c>
      <c r="F72" s="3" t="s">
        <v>36</v>
      </c>
      <c r="G72" s="3" t="s">
        <v>37</v>
      </c>
      <c r="H72" s="3" t="s">
        <v>76</v>
      </c>
      <c r="I72" s="3" t="s">
        <v>77</v>
      </c>
      <c r="J72" s="3" t="s">
        <v>13</v>
      </c>
    </row>
    <row r="73" spans="1:10">
      <c r="A73" s="2" t="s">
        <v>41</v>
      </c>
      <c r="B73" s="49">
        <v>32639</v>
      </c>
      <c r="C73" s="54">
        <v>42050</v>
      </c>
      <c r="D73" s="54">
        <v>31274</v>
      </c>
      <c r="E73" s="54">
        <v>38932</v>
      </c>
      <c r="F73" s="54">
        <v>35087</v>
      </c>
      <c r="G73" s="54">
        <v>20040</v>
      </c>
      <c r="H73" s="54">
        <v>4456</v>
      </c>
      <c r="I73" s="54">
        <v>17178</v>
      </c>
      <c r="J73" s="37">
        <f>SUM(B73:I73)</f>
        <v>221656</v>
      </c>
    </row>
    <row r="77" spans="1:10">
      <c r="A77" s="1" t="s">
        <v>124</v>
      </c>
    </row>
    <row r="79" spans="1:10" ht="38.25">
      <c r="A79" s="2"/>
      <c r="B79" s="3" t="s">
        <v>32</v>
      </c>
      <c r="C79" s="3" t="s">
        <v>33</v>
      </c>
      <c r="D79" s="3" t="s">
        <v>75</v>
      </c>
      <c r="E79" s="3" t="s">
        <v>35</v>
      </c>
      <c r="F79" s="3" t="s">
        <v>36</v>
      </c>
      <c r="G79" s="3" t="s">
        <v>37</v>
      </c>
      <c r="H79" s="3" t="s">
        <v>76</v>
      </c>
      <c r="I79" s="3" t="s">
        <v>77</v>
      </c>
      <c r="J79" s="3" t="s">
        <v>13</v>
      </c>
    </row>
    <row r="80" spans="1:10">
      <c r="A80" s="2" t="s">
        <v>30</v>
      </c>
      <c r="B80" s="49">
        <v>23165</v>
      </c>
      <c r="C80" s="49">
        <v>25062</v>
      </c>
      <c r="D80" s="59">
        <v>21140</v>
      </c>
      <c r="E80" s="57">
        <v>34146</v>
      </c>
      <c r="F80" s="57">
        <v>22945</v>
      </c>
      <c r="G80" s="57">
        <v>12748</v>
      </c>
      <c r="H80" s="54">
        <v>10684</v>
      </c>
      <c r="I80" s="54">
        <v>12873</v>
      </c>
      <c r="J80" s="50">
        <f>SUM(B80:I80)</f>
        <v>162763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2013</vt:lpstr>
      <vt:lpstr>2014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Fakhrusy</cp:lastModifiedBy>
  <dcterms:created xsi:type="dcterms:W3CDTF">2016-08-09T04:11:39Z</dcterms:created>
  <dcterms:modified xsi:type="dcterms:W3CDTF">2021-09-06T01:04:26Z</dcterms:modified>
</cp:coreProperties>
</file>